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drina Jimenez\Moody Center of the Arts\Theatrical Lighting - Rebid\IFB\Bid 2016-10-001 Package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L8" i="1"/>
  <c r="N8" i="1"/>
  <c r="O8" i="1"/>
  <c r="J9" i="1"/>
  <c r="L9" i="1"/>
  <c r="N9" i="1"/>
  <c r="O9" i="1"/>
  <c r="J10" i="1"/>
  <c r="L10" i="1"/>
  <c r="N10" i="1"/>
  <c r="O10" i="1"/>
  <c r="J11" i="1"/>
  <c r="L11" i="1"/>
  <c r="P11" i="1" s="1"/>
  <c r="N11" i="1"/>
  <c r="O11" i="1"/>
  <c r="J12" i="1"/>
  <c r="L12" i="1"/>
  <c r="N12" i="1"/>
  <c r="O12" i="1"/>
  <c r="J13" i="1"/>
  <c r="L13" i="1"/>
  <c r="N13" i="1"/>
  <c r="O13" i="1"/>
  <c r="J14" i="1"/>
  <c r="L14" i="1"/>
  <c r="N14" i="1"/>
  <c r="O14" i="1"/>
  <c r="J15" i="1"/>
  <c r="L15" i="1"/>
  <c r="P15" i="1" s="1"/>
  <c r="N15" i="1"/>
  <c r="O15" i="1"/>
  <c r="J16" i="1"/>
  <c r="L16" i="1"/>
  <c r="P16" i="1" s="1"/>
  <c r="N16" i="1"/>
  <c r="O16" i="1"/>
  <c r="J17" i="1"/>
  <c r="L17" i="1"/>
  <c r="P17" i="1" s="1"/>
  <c r="N17" i="1"/>
  <c r="O17" i="1"/>
  <c r="J18" i="1"/>
  <c r="L18" i="1"/>
  <c r="P18" i="1" s="1"/>
  <c r="N18" i="1"/>
  <c r="O18" i="1"/>
  <c r="J19" i="1"/>
  <c r="L19" i="1"/>
  <c r="P19" i="1" s="1"/>
  <c r="N19" i="1"/>
  <c r="O19" i="1"/>
  <c r="J20" i="1"/>
  <c r="L20" i="1"/>
  <c r="N20" i="1"/>
  <c r="O20" i="1"/>
  <c r="J21" i="1"/>
  <c r="L21" i="1"/>
  <c r="N21" i="1"/>
  <c r="O21" i="1"/>
  <c r="J22" i="1"/>
  <c r="L22" i="1"/>
  <c r="N22" i="1"/>
  <c r="O22" i="1"/>
  <c r="J23" i="1"/>
  <c r="L23" i="1"/>
  <c r="N23" i="1"/>
  <c r="O23" i="1"/>
  <c r="P23" i="1"/>
  <c r="J24" i="1"/>
  <c r="L24" i="1"/>
  <c r="N24" i="1"/>
  <c r="O24" i="1"/>
  <c r="J25" i="1"/>
  <c r="L25" i="1"/>
  <c r="N25" i="1"/>
  <c r="O25" i="1"/>
  <c r="J26" i="1"/>
  <c r="L26" i="1"/>
  <c r="N26" i="1"/>
  <c r="O26" i="1"/>
  <c r="J27" i="1"/>
  <c r="L27" i="1"/>
  <c r="P27" i="1" s="1"/>
  <c r="N27" i="1"/>
  <c r="O27" i="1"/>
  <c r="J28" i="1"/>
  <c r="L28" i="1"/>
  <c r="P28" i="1" s="1"/>
  <c r="N28" i="1"/>
  <c r="J29" i="1"/>
  <c r="L29" i="1"/>
  <c r="P29" i="1" s="1"/>
  <c r="N29" i="1"/>
  <c r="J30" i="1"/>
  <c r="L30" i="1"/>
  <c r="P30" i="1" s="1"/>
  <c r="N30" i="1"/>
  <c r="J31" i="1"/>
  <c r="L31" i="1"/>
  <c r="N31" i="1"/>
  <c r="O31" i="1"/>
  <c r="J32" i="1"/>
  <c r="L32" i="1"/>
  <c r="N32" i="1"/>
  <c r="O32" i="1"/>
  <c r="J33" i="1"/>
  <c r="L33" i="1"/>
  <c r="N33" i="1"/>
  <c r="O33" i="1"/>
  <c r="J34" i="1"/>
  <c r="L34" i="1"/>
  <c r="P34" i="1" s="1"/>
  <c r="N34" i="1"/>
  <c r="O34" i="1"/>
  <c r="J35" i="1"/>
  <c r="L35" i="1"/>
  <c r="P35" i="1" s="1"/>
  <c r="N35" i="1"/>
  <c r="O35" i="1"/>
  <c r="J36" i="1"/>
  <c r="L36" i="1"/>
  <c r="P36" i="1" s="1"/>
  <c r="N36" i="1"/>
  <c r="J37" i="1"/>
  <c r="L37" i="1"/>
  <c r="N37" i="1"/>
  <c r="J38" i="1"/>
  <c r="L38" i="1"/>
  <c r="N38" i="1"/>
  <c r="J39" i="1"/>
  <c r="L39" i="1"/>
  <c r="N39" i="1"/>
  <c r="O39" i="1"/>
  <c r="J40" i="1"/>
  <c r="L40" i="1"/>
  <c r="N40" i="1"/>
  <c r="O40" i="1"/>
  <c r="J41" i="1"/>
  <c r="L41" i="1"/>
  <c r="N41" i="1"/>
  <c r="O41" i="1"/>
  <c r="P41" i="1"/>
  <c r="J42" i="1"/>
  <c r="L42" i="1"/>
  <c r="N42" i="1"/>
  <c r="O42" i="1"/>
  <c r="J43" i="1"/>
  <c r="L43" i="1"/>
  <c r="N43" i="1"/>
  <c r="J44" i="1"/>
  <c r="L44" i="1"/>
  <c r="N44" i="1"/>
  <c r="J45" i="1"/>
  <c r="L45" i="1"/>
  <c r="P45" i="1" s="1"/>
  <c r="N45" i="1"/>
  <c r="O45" i="1"/>
  <c r="J46" i="1"/>
  <c r="L46" i="1"/>
  <c r="P46" i="1" s="1"/>
  <c r="N46" i="1"/>
  <c r="O46" i="1"/>
  <c r="J47" i="1"/>
  <c r="L47" i="1"/>
  <c r="P47" i="1" s="1"/>
  <c r="N47" i="1"/>
  <c r="J48" i="1"/>
  <c r="L48" i="1"/>
  <c r="P48" i="1" s="1"/>
  <c r="N48" i="1"/>
  <c r="O48" i="1"/>
  <c r="J49" i="1"/>
  <c r="L49" i="1"/>
  <c r="N49" i="1"/>
  <c r="O49" i="1"/>
  <c r="J50" i="1"/>
  <c r="L50" i="1"/>
  <c r="N50" i="1"/>
  <c r="O50" i="1"/>
  <c r="J51" i="1"/>
  <c r="L51" i="1"/>
  <c r="N51" i="1"/>
  <c r="O51" i="1"/>
  <c r="J52" i="1"/>
  <c r="L52" i="1"/>
  <c r="N52" i="1"/>
  <c r="O52" i="1"/>
  <c r="P52" i="1"/>
  <c r="J53" i="1"/>
  <c r="L53" i="1"/>
  <c r="N53" i="1"/>
  <c r="O53" i="1"/>
  <c r="J54" i="1"/>
  <c r="L54" i="1"/>
  <c r="N54" i="1"/>
  <c r="O54" i="1"/>
  <c r="J55" i="1"/>
  <c r="L55" i="1"/>
  <c r="N55" i="1"/>
  <c r="O55" i="1"/>
  <c r="J56" i="1"/>
  <c r="L56" i="1"/>
  <c r="P56" i="1" s="1"/>
  <c r="N56" i="1"/>
  <c r="O56" i="1"/>
  <c r="J57" i="1"/>
  <c r="L57" i="1"/>
  <c r="N57" i="1"/>
  <c r="O57" i="1"/>
  <c r="J58" i="1"/>
  <c r="L58" i="1"/>
  <c r="N58" i="1"/>
  <c r="O58" i="1"/>
  <c r="J59" i="1"/>
  <c r="L59" i="1"/>
  <c r="N59" i="1"/>
  <c r="O59" i="1"/>
  <c r="J60" i="1"/>
  <c r="L60" i="1"/>
  <c r="P60" i="1" s="1"/>
  <c r="N60" i="1"/>
  <c r="O60" i="1"/>
  <c r="J61" i="1"/>
  <c r="L61" i="1"/>
  <c r="P61" i="1" s="1"/>
  <c r="N61" i="1"/>
  <c r="O61" i="1"/>
  <c r="J62" i="1"/>
  <c r="L62" i="1"/>
  <c r="P62" i="1" s="1"/>
  <c r="N62" i="1"/>
  <c r="O62" i="1"/>
  <c r="J63" i="1"/>
  <c r="L63" i="1"/>
  <c r="P63" i="1" s="1"/>
  <c r="N63" i="1"/>
  <c r="J64" i="1"/>
  <c r="L64" i="1"/>
  <c r="N64" i="1"/>
  <c r="J65" i="1"/>
  <c r="L65" i="1"/>
  <c r="N65" i="1"/>
  <c r="J66" i="1"/>
  <c r="L66" i="1"/>
  <c r="N66" i="1"/>
  <c r="P64" i="1" l="1"/>
  <c r="P59" i="1"/>
  <c r="P58" i="1"/>
  <c r="P57" i="1"/>
  <c r="P37" i="1"/>
  <c r="P33" i="1"/>
  <c r="P32" i="1"/>
  <c r="P31" i="1"/>
  <c r="P14" i="1"/>
  <c r="P13" i="1"/>
  <c r="P12" i="1"/>
  <c r="P65" i="1"/>
  <c r="P55" i="1"/>
  <c r="P54" i="1"/>
  <c r="P53" i="1"/>
  <c r="P43" i="1"/>
  <c r="P42" i="1"/>
  <c r="P38" i="1"/>
  <c r="P26" i="1"/>
  <c r="P25" i="1"/>
  <c r="P24" i="1"/>
  <c r="P10" i="1"/>
  <c r="P9" i="1"/>
  <c r="P8" i="1"/>
  <c r="P66" i="1"/>
  <c r="P51" i="1"/>
  <c r="P50" i="1"/>
  <c r="P49" i="1"/>
  <c r="P44" i="1"/>
  <c r="P40" i="1"/>
  <c r="P39" i="1"/>
  <c r="P22" i="1"/>
  <c r="P21" i="1"/>
  <c r="P20" i="1"/>
  <c r="P3" i="1"/>
  <c r="P5" i="1"/>
  <c r="P4" i="1"/>
</calcChain>
</file>

<file path=xl/sharedStrings.xml><?xml version="1.0" encoding="utf-8"?>
<sst xmlns="http://schemas.openxmlformats.org/spreadsheetml/2006/main" count="243" uniqueCount="118">
  <si>
    <t>ea</t>
  </si>
  <si>
    <t>Rip-Tie Cable Wrap, 1”x14” (10 pack)</t>
  </si>
  <si>
    <t>TOOLS, STORAGE, &amp; SUPPLIES</t>
  </si>
  <si>
    <t>Rip-Tie Cable Wrap, 1”x6” (10 pack)</t>
  </si>
  <si>
    <t>3000’ Spool 1/8” Black Cotton Unglazed Tie-Line</t>
  </si>
  <si>
    <t>2”x75’ Blacktak Masking Foil</t>
  </si>
  <si>
    <t>2”x180’ Black Gaffers Tape</t>
  </si>
  <si>
    <t>Spare 2 Pin &amp; Ground Stage Pin Connectors (Female)</t>
  </si>
  <si>
    <t>Spare 2 Pin &amp; Ground Stage Pin Connectors (Male)</t>
  </si>
  <si>
    <t>Stage Pin Connector Pin Splitter</t>
  </si>
  <si>
    <t>5-Pin DMX Terminator</t>
  </si>
  <si>
    <t>TMB ProTester DMX Tester</t>
  </si>
  <si>
    <t>Psiber LanMaster LM35 Power &amp; Link Tester</t>
  </si>
  <si>
    <t>GamChek Stage Pin Circuit Tester</t>
  </si>
  <si>
    <t>Fluke #179/1AC-II Multimeter Kit</t>
  </si>
  <si>
    <t>Heavy Duty 30” x 30” Cable Trunk w/ 4” Casters</t>
  </si>
  <si>
    <t>City Theatrical Track Tamer with Galvanized Clamp, #525</t>
  </si>
  <si>
    <t>STAGE HARDWARE</t>
  </si>
  <si>
    <t>City Theatrical Track Tamer with Hex Nut, #520</t>
  </si>
  <si>
    <t>Male Edison to PowerCon Adapter assemblies of 5’-0” (1.5M) length.</t>
  </si>
  <si>
    <t>CABLE ASSEMBLIES</t>
  </si>
  <si>
    <t>Male Edison to female stage pin Adapter assemblies of 36” (1M) length.</t>
  </si>
  <si>
    <t>Female Edison to male stage pin Adapter assemblies of 36” (1M) length.</t>
  </si>
  <si>
    <t>Stage Pin Two-Fer assemblies of 36” (1M) length.</t>
  </si>
  <si>
    <t>PowerCon jumper assemblies of 10’-0” (3M) length, green color code.</t>
  </si>
  <si>
    <t>PowerCon jumper assemblies of 5’-0” (1.5M) length, red color code</t>
  </si>
  <si>
    <t>Edison Extension assemblies of 50’-0” (15M) length, orange color code.</t>
  </si>
  <si>
    <t>Edison Extension assemblies of 25’-0” (8M) length, purple color code.</t>
  </si>
  <si>
    <t>Stage Pin Extension assemblies of 50’-0” (15M) length, orange color code.</t>
  </si>
  <si>
    <t>Stage Pin Extension assemblies of 25’-0” (8M) length, purple color code.</t>
  </si>
  <si>
    <t>Stage Pin Extension assemblies of 10’-0” (3M) length, green color code.</t>
  </si>
  <si>
    <t>Stage Pin Extension assemblies of 5’-0” (1.5M) length, red color code.</t>
  </si>
  <si>
    <t>Ethernet cable assemblies of 25’-0” (8M) length, purple color code</t>
  </si>
  <si>
    <t>Ethernet cable assemblies of 10’-0” (3M) length, green color code.</t>
  </si>
  <si>
    <t>Ethernet cable assemblies of 5’-0” (1.5M) length, red color code.</t>
  </si>
  <si>
    <t>DMX512 cable assemblies of 50’-0” (15M) length, orange color code.</t>
  </si>
  <si>
    <t>DMX512 cable assemblies of 25’-0” (8M) length, purple color code.</t>
  </si>
  <si>
    <t>DMX512 cable assemblies of 10’-0” (3M) length, green color code.</t>
  </si>
  <si>
    <t>DMX512 cable assemblies of 5’-0” (1.5M) length, red color code.</t>
  </si>
  <si>
    <t>20A Stage Pin</t>
  </si>
  <si>
    <t>Yoke Mount Bracket</t>
  </si>
  <si>
    <t>Source Four Dimmer</t>
  </si>
  <si>
    <t>ETC # S4DIM, S4DIM-Jr, S4DIM-Par</t>
  </si>
  <si>
    <t>PORTABLE DIMMING &amp; POWER DISTRIBUTION</t>
  </si>
  <si>
    <t>8 GB capacity USB storage keys, ETC #I6209 or approved equal.</t>
  </si>
  <si>
    <t>LIGHTING CONTROL CONSOLE</t>
  </si>
  <si>
    <t>IEC C13 to C14 power cords, 10’-0” (3m) length.</t>
  </si>
  <si>
    <t>Portable uninterruptible power supply, APC Smart-UPS 750VA.</t>
  </si>
  <si>
    <t>Electronic Theatre Controls Ion 1000 w/ 2x20 Fader Wing</t>
  </si>
  <si>
    <t>HPL 750W/115V long life</t>
  </si>
  <si>
    <t>LAMPS</t>
  </si>
  <si>
    <t>Spare Safety Cable</t>
  </si>
  <si>
    <t>ETC #400SC</t>
  </si>
  <si>
    <t>FIXTURE ACCESSORIES</t>
  </si>
  <si>
    <t>Spare C-Clamp</t>
  </si>
  <si>
    <t>ETC #400CC</t>
  </si>
  <si>
    <t>Spare Color Frame for 7” Fresnel and Showline PAR</t>
  </si>
  <si>
    <t>City Theatrical #2487</t>
  </si>
  <si>
    <t>Spare Color Frame for 19°-50° Ellipsoidal Reflector Spotlight</t>
  </si>
  <si>
    <t>City Theatrical #2350</t>
  </si>
  <si>
    <t>Barndoor for 7” Fresnel and Showline PAR</t>
  </si>
  <si>
    <t>City Theatrical #2488</t>
  </si>
  <si>
    <t>Stackable Half Hat for 19°-50° Ellipsoidal Reflector Spotlight</t>
  </si>
  <si>
    <t>City Theatrical #2841</t>
  </si>
  <si>
    <t>Stackable Top Hat for 19°-50° Ellipsoidal Reflector Spotlight</t>
  </si>
  <si>
    <t>City Theatrical #2840</t>
  </si>
  <si>
    <t>Drop-In Iris for Ellipsoidal Reflector Spotlight</t>
  </si>
  <si>
    <t>City Theatrical #2180</t>
  </si>
  <si>
    <t>Donut for Ellipsoidal Reflector Spotlight</t>
  </si>
  <si>
    <t>City Theatrical #2250</t>
  </si>
  <si>
    <t>A-Size Template Holder for Ellipsoidal Reflector Spotlight</t>
  </si>
  <si>
    <t>City Theatrical #2150</t>
  </si>
  <si>
    <t>70° Lens Tube for Ellipsoidal Reflector Spotlight</t>
  </si>
  <si>
    <t>ETC #470LT</t>
  </si>
  <si>
    <t>20A Stage Pin to PowerCon</t>
  </si>
  <si>
    <t>Matte Black Color Frame, Pipe Clamp, Safety Cable</t>
  </si>
  <si>
    <t>LED Zoom PAR</t>
  </si>
  <si>
    <t>Philips #SL PAR 155 Zoom</t>
  </si>
  <si>
    <t>STAGE LIGHTING FIXTURES</t>
  </si>
  <si>
    <t>220A Stage Pin to PowerCon</t>
  </si>
  <si>
    <t>Pipe Clamps, Safety Cables (2), Floor trunion</t>
  </si>
  <si>
    <t>LED Cyc Light</t>
  </si>
  <si>
    <t>Altman #SSCYC100-RGBW-B, FT</t>
  </si>
  <si>
    <t>HPL750/115</t>
  </si>
  <si>
    <t>7” Fresnel</t>
  </si>
  <si>
    <t>Electronic Theatre Controls #FRES7</t>
  </si>
  <si>
    <t>25-50° Ellipsoidal Reflector Spotlight</t>
  </si>
  <si>
    <t>Electronic Theatre Controls #42550</t>
  </si>
  <si>
    <t>36° Ellipsoidal Reflector Spotlight</t>
  </si>
  <si>
    <t>Electronic Theatre Controls #436</t>
  </si>
  <si>
    <t>26° Ellipsoidal Reflector Spotlight</t>
  </si>
  <si>
    <t>Electronic Theatre Controls #426</t>
  </si>
  <si>
    <t>19° Ellipsoidal Reflector Spotlight</t>
  </si>
  <si>
    <t>Electronic Theatre Controls #419</t>
  </si>
  <si>
    <t>Total Item Extended Price</t>
  </si>
  <si>
    <t>Total Price per Unit</t>
  </si>
  <si>
    <t>Total Installation Cost</t>
  </si>
  <si>
    <t>Installation Cost per Unit</t>
  </si>
  <si>
    <t>Total Freight Charges</t>
  </si>
  <si>
    <t>Freight Charge per Unit</t>
  </si>
  <si>
    <t>Total Product Cost</t>
  </si>
  <si>
    <t>Unit Price</t>
  </si>
  <si>
    <t>Unit</t>
  </si>
  <si>
    <t>Quantity</t>
  </si>
  <si>
    <t>Connector</t>
  </si>
  <si>
    <t>Lamp Type</t>
  </si>
  <si>
    <t>Accessories</t>
  </si>
  <si>
    <t>Description</t>
  </si>
  <si>
    <t>Manufacturer</t>
  </si>
  <si>
    <t>Item</t>
  </si>
  <si>
    <t xml:space="preserve"> </t>
  </si>
  <si>
    <t xml:space="preserve">Grand Total for this Package:  </t>
  </si>
  <si>
    <t>No substitutes accepted</t>
  </si>
  <si>
    <t xml:space="preserve">Total Freight Charges this Package:  </t>
  </si>
  <si>
    <t>Please note that all pricing should be entered per UNIT.</t>
  </si>
  <si>
    <t xml:space="preserve">Total Product Cost this Package:  </t>
  </si>
  <si>
    <t>NON-Conforming bid submissions will be disqualified without consideration.</t>
  </si>
  <si>
    <r>
      <rPr>
        <b/>
        <sz val="11"/>
        <color rgb="FFFF0000"/>
        <rFont val="Calibri"/>
        <family val="2"/>
        <scheme val="minor"/>
      </rPr>
      <t>DIRECTIONS</t>
    </r>
    <r>
      <rPr>
        <b/>
        <sz val="11"/>
        <color theme="1"/>
        <rFont val="Calibri"/>
        <family val="2"/>
        <scheme val="minor"/>
      </rPr>
      <t>:  Fill in the appropriate cost per unit for each item on the green highlighted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</si>
</sst>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1" xfId="0" applyNumberFormat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1"/>
  <sheetViews>
    <sheetView tabSelected="1" zoomScaleNormal="100" workbookViewId="0">
      <pane ySplit="7" topLeftCell="A8" activePane="bottomLeft" state="frozen"/>
      <selection pane="bottomLeft" activeCell="D4" sqref="D4"/>
    </sheetView>
  </sheetViews>
  <sheetFormatPr defaultRowHeight="15" x14ac:dyDescent="0.25"/>
  <cols>
    <col min="1" max="1" width="27.42578125" customWidth="1"/>
    <col min="2" max="2" width="32.140625" bestFit="1" customWidth="1"/>
    <col min="3" max="3" width="65.42578125" style="1" customWidth="1"/>
    <col min="4" max="4" width="38.42578125" style="1" customWidth="1"/>
    <col min="5" max="5" width="11.140625" style="1" bestFit="1" customWidth="1"/>
    <col min="6" max="6" width="26.28515625" style="1" bestFit="1" customWidth="1"/>
    <col min="7" max="7" width="8.7109375" bestFit="1" customWidth="1"/>
    <col min="8" max="8" width="4.85546875" bestFit="1" customWidth="1"/>
    <col min="9" max="9" width="12.140625" customWidth="1"/>
    <col min="10" max="10" width="10.7109375" hidden="1" customWidth="1"/>
    <col min="11" max="11" width="10.5703125" customWidth="1"/>
    <col min="12" max="12" width="9.140625" hidden="1" customWidth="1"/>
    <col min="13" max="13" width="12" customWidth="1"/>
    <col min="14" max="15" width="15.7109375" hidden="1" customWidth="1"/>
    <col min="16" max="16" width="15.7109375" customWidth="1"/>
  </cols>
  <sheetData>
    <row r="2" spans="1:16" ht="15.75" x14ac:dyDescent="0.25">
      <c r="A2" s="17" t="s">
        <v>116</v>
      </c>
      <c r="B2" s="17"/>
    </row>
    <row r="3" spans="1:16" x14ac:dyDescent="0.25">
      <c r="A3" s="15" t="s">
        <v>117</v>
      </c>
      <c r="B3" s="15"/>
      <c r="M3" s="13" t="s">
        <v>115</v>
      </c>
      <c r="N3" t="s">
        <v>110</v>
      </c>
      <c r="O3" s="13" t="s">
        <v>110</v>
      </c>
      <c r="P3" s="16">
        <f>SUM(J8:J66)</f>
        <v>0</v>
      </c>
    </row>
    <row r="4" spans="1:16" x14ac:dyDescent="0.25">
      <c r="A4" s="15" t="s">
        <v>114</v>
      </c>
      <c r="B4" s="15"/>
      <c r="M4" s="13" t="s">
        <v>113</v>
      </c>
      <c r="O4" s="13" t="s">
        <v>110</v>
      </c>
      <c r="P4" s="16">
        <f>SUM(L8:L66)</f>
        <v>0</v>
      </c>
    </row>
    <row r="5" spans="1:16" ht="18.75" x14ac:dyDescent="0.3">
      <c r="A5" s="15" t="s">
        <v>112</v>
      </c>
      <c r="B5" s="15"/>
      <c r="M5" s="14" t="s">
        <v>111</v>
      </c>
      <c r="O5" s="13" t="s">
        <v>110</v>
      </c>
      <c r="P5" s="12">
        <f>SUM(P8:P66)</f>
        <v>0</v>
      </c>
    </row>
    <row r="7" spans="1:16" s="9" customFormat="1" ht="45" x14ac:dyDescent="0.25">
      <c r="A7" s="11" t="s">
        <v>109</v>
      </c>
      <c r="B7" s="11" t="s">
        <v>108</v>
      </c>
      <c r="C7" s="10" t="s">
        <v>107</v>
      </c>
      <c r="D7" s="10" t="s">
        <v>106</v>
      </c>
      <c r="E7" s="10" t="s">
        <v>105</v>
      </c>
      <c r="F7" s="10" t="s">
        <v>104</v>
      </c>
      <c r="G7" s="11" t="s">
        <v>103</v>
      </c>
      <c r="H7" s="11" t="s">
        <v>102</v>
      </c>
      <c r="I7" s="11" t="s">
        <v>101</v>
      </c>
      <c r="J7" s="10" t="s">
        <v>100</v>
      </c>
      <c r="K7" s="10" t="s">
        <v>99</v>
      </c>
      <c r="L7" s="10" t="s">
        <v>98</v>
      </c>
      <c r="M7" s="10" t="s">
        <v>97</v>
      </c>
      <c r="N7" s="10" t="s">
        <v>96</v>
      </c>
      <c r="O7" s="10" t="s">
        <v>95</v>
      </c>
      <c r="P7" s="10" t="s">
        <v>94</v>
      </c>
    </row>
    <row r="8" spans="1:16" ht="30" x14ac:dyDescent="0.25">
      <c r="A8" s="7" t="s">
        <v>78</v>
      </c>
      <c r="B8" s="7" t="s">
        <v>93</v>
      </c>
      <c r="C8" s="6" t="s">
        <v>92</v>
      </c>
      <c r="D8" s="6" t="s">
        <v>75</v>
      </c>
      <c r="E8" s="6" t="s">
        <v>83</v>
      </c>
      <c r="F8" s="6" t="s">
        <v>39</v>
      </c>
      <c r="G8" s="5">
        <v>10</v>
      </c>
      <c r="H8" s="5" t="s">
        <v>0</v>
      </c>
      <c r="I8" s="4"/>
      <c r="J8" s="4">
        <f t="shared" ref="J8:J39" si="0">G8*I8</f>
        <v>0</v>
      </c>
      <c r="K8" s="4"/>
      <c r="L8" s="4">
        <f t="shared" ref="L8:L39" si="1">(G8*K8)</f>
        <v>0</v>
      </c>
      <c r="M8" s="4"/>
      <c r="N8" s="3">
        <f t="shared" ref="N8:N39" si="2">(G8*M8)</f>
        <v>0</v>
      </c>
      <c r="O8" s="3">
        <f t="shared" ref="O8:O27" si="3">(I8+K8+M8)</f>
        <v>0</v>
      </c>
      <c r="P8" s="3">
        <f t="shared" ref="P8:P39" si="4">(G8*I8)+L8+N8</f>
        <v>0</v>
      </c>
    </row>
    <row r="9" spans="1:16" ht="30" x14ac:dyDescent="0.25">
      <c r="A9" s="7" t="s">
        <v>78</v>
      </c>
      <c r="B9" s="7" t="s">
        <v>91</v>
      </c>
      <c r="C9" s="6" t="s">
        <v>90</v>
      </c>
      <c r="D9" s="6" t="s">
        <v>75</v>
      </c>
      <c r="E9" s="6" t="s">
        <v>83</v>
      </c>
      <c r="F9" s="6" t="s">
        <v>39</v>
      </c>
      <c r="G9" s="5">
        <v>20</v>
      </c>
      <c r="H9" s="5" t="s">
        <v>0</v>
      </c>
      <c r="I9" s="4"/>
      <c r="J9" s="4">
        <f t="shared" si="0"/>
        <v>0</v>
      </c>
      <c r="K9" s="4"/>
      <c r="L9" s="4">
        <f t="shared" si="1"/>
        <v>0</v>
      </c>
      <c r="M9" s="4"/>
      <c r="N9" s="3">
        <f t="shared" si="2"/>
        <v>0</v>
      </c>
      <c r="O9" s="3">
        <f t="shared" si="3"/>
        <v>0</v>
      </c>
      <c r="P9" s="3">
        <f t="shared" si="4"/>
        <v>0</v>
      </c>
    </row>
    <row r="10" spans="1:16" ht="30" x14ac:dyDescent="0.25">
      <c r="A10" s="7" t="s">
        <v>78</v>
      </c>
      <c r="B10" s="7" t="s">
        <v>89</v>
      </c>
      <c r="C10" s="6" t="s">
        <v>88</v>
      </c>
      <c r="D10" s="6" t="s">
        <v>75</v>
      </c>
      <c r="E10" s="6" t="s">
        <v>83</v>
      </c>
      <c r="F10" s="6" t="s">
        <v>39</v>
      </c>
      <c r="G10" s="5">
        <v>30</v>
      </c>
      <c r="H10" s="5" t="s">
        <v>0</v>
      </c>
      <c r="I10" s="4"/>
      <c r="J10" s="4">
        <f t="shared" si="0"/>
        <v>0</v>
      </c>
      <c r="K10" s="4"/>
      <c r="L10" s="4">
        <f t="shared" si="1"/>
        <v>0</v>
      </c>
      <c r="M10" s="4"/>
      <c r="N10" s="3">
        <f t="shared" si="2"/>
        <v>0</v>
      </c>
      <c r="O10" s="3">
        <f t="shared" si="3"/>
        <v>0</v>
      </c>
      <c r="P10" s="3">
        <f t="shared" si="4"/>
        <v>0</v>
      </c>
    </row>
    <row r="11" spans="1:16" ht="30" x14ac:dyDescent="0.25">
      <c r="A11" s="7" t="s">
        <v>78</v>
      </c>
      <c r="B11" s="7" t="s">
        <v>87</v>
      </c>
      <c r="C11" s="6" t="s">
        <v>86</v>
      </c>
      <c r="D11" s="6" t="s">
        <v>75</v>
      </c>
      <c r="E11" s="6" t="s">
        <v>83</v>
      </c>
      <c r="F11" s="6" t="s">
        <v>39</v>
      </c>
      <c r="G11" s="5">
        <v>30</v>
      </c>
      <c r="H11" s="5" t="s">
        <v>0</v>
      </c>
      <c r="I11" s="4"/>
      <c r="J11" s="4">
        <f t="shared" si="0"/>
        <v>0</v>
      </c>
      <c r="K11" s="4"/>
      <c r="L11" s="4">
        <f t="shared" si="1"/>
        <v>0</v>
      </c>
      <c r="M11" s="4"/>
      <c r="N11" s="3">
        <f t="shared" si="2"/>
        <v>0</v>
      </c>
      <c r="O11" s="3">
        <f t="shared" si="3"/>
        <v>0</v>
      </c>
      <c r="P11" s="3">
        <f t="shared" si="4"/>
        <v>0</v>
      </c>
    </row>
    <row r="12" spans="1:16" ht="30" x14ac:dyDescent="0.25">
      <c r="A12" s="7" t="s">
        <v>78</v>
      </c>
      <c r="B12" s="7" t="s">
        <v>85</v>
      </c>
      <c r="C12" s="6" t="s">
        <v>84</v>
      </c>
      <c r="D12" s="6" t="s">
        <v>75</v>
      </c>
      <c r="E12" s="6" t="s">
        <v>83</v>
      </c>
      <c r="F12" s="6"/>
      <c r="G12" s="5">
        <v>20</v>
      </c>
      <c r="H12" s="5" t="s">
        <v>0</v>
      </c>
      <c r="I12" s="4"/>
      <c r="J12" s="4">
        <f t="shared" si="0"/>
        <v>0</v>
      </c>
      <c r="K12" s="4"/>
      <c r="L12" s="4">
        <f t="shared" si="1"/>
        <v>0</v>
      </c>
      <c r="M12" s="4"/>
      <c r="N12" s="3">
        <f t="shared" si="2"/>
        <v>0</v>
      </c>
      <c r="O12" s="3">
        <f t="shared" si="3"/>
        <v>0</v>
      </c>
      <c r="P12" s="3">
        <f t="shared" si="4"/>
        <v>0</v>
      </c>
    </row>
    <row r="13" spans="1:16" ht="30" x14ac:dyDescent="0.25">
      <c r="A13" s="7" t="s">
        <v>78</v>
      </c>
      <c r="B13" s="7" t="s">
        <v>82</v>
      </c>
      <c r="C13" s="6" t="s">
        <v>81</v>
      </c>
      <c r="D13" s="6" t="s">
        <v>80</v>
      </c>
      <c r="E13" s="6"/>
      <c r="F13" s="6" t="s">
        <v>79</v>
      </c>
      <c r="G13" s="5">
        <v>7</v>
      </c>
      <c r="H13" s="5" t="s">
        <v>0</v>
      </c>
      <c r="I13" s="4"/>
      <c r="J13" s="4">
        <f t="shared" si="0"/>
        <v>0</v>
      </c>
      <c r="K13" s="4"/>
      <c r="L13" s="4">
        <f t="shared" si="1"/>
        <v>0</v>
      </c>
      <c r="M13" s="4"/>
      <c r="N13" s="3">
        <f t="shared" si="2"/>
        <v>0</v>
      </c>
      <c r="O13" s="3">
        <f t="shared" si="3"/>
        <v>0</v>
      </c>
      <c r="P13" s="3">
        <f t="shared" si="4"/>
        <v>0</v>
      </c>
    </row>
    <row r="14" spans="1:16" ht="30" x14ac:dyDescent="0.25">
      <c r="A14" s="7" t="s">
        <v>78</v>
      </c>
      <c r="B14" s="7" t="s">
        <v>77</v>
      </c>
      <c r="C14" s="6" t="s">
        <v>76</v>
      </c>
      <c r="D14" s="6" t="s">
        <v>75</v>
      </c>
      <c r="E14" s="6"/>
      <c r="F14" s="6" t="s">
        <v>74</v>
      </c>
      <c r="G14" s="5">
        <v>35</v>
      </c>
      <c r="H14" s="5" t="s">
        <v>0</v>
      </c>
      <c r="I14" s="4"/>
      <c r="J14" s="4">
        <f t="shared" si="0"/>
        <v>0</v>
      </c>
      <c r="K14" s="4"/>
      <c r="L14" s="4">
        <f t="shared" si="1"/>
        <v>0</v>
      </c>
      <c r="M14" s="4"/>
      <c r="N14" s="3">
        <f t="shared" si="2"/>
        <v>0</v>
      </c>
      <c r="O14" s="3">
        <f t="shared" si="3"/>
        <v>0</v>
      </c>
      <c r="P14" s="3">
        <f t="shared" si="4"/>
        <v>0</v>
      </c>
    </row>
    <row r="15" spans="1:16" x14ac:dyDescent="0.25">
      <c r="A15" s="7" t="s">
        <v>53</v>
      </c>
      <c r="B15" s="7" t="s">
        <v>73</v>
      </c>
      <c r="C15" s="6" t="s">
        <v>72</v>
      </c>
      <c r="D15" s="6"/>
      <c r="E15" s="6"/>
      <c r="F15" s="6"/>
      <c r="G15" s="5">
        <v>5</v>
      </c>
      <c r="H15" s="5" t="s">
        <v>0</v>
      </c>
      <c r="I15" s="4"/>
      <c r="J15" s="4">
        <f t="shared" si="0"/>
        <v>0</v>
      </c>
      <c r="K15" s="4"/>
      <c r="L15" s="4">
        <f t="shared" si="1"/>
        <v>0</v>
      </c>
      <c r="M15" s="4"/>
      <c r="N15" s="3">
        <f t="shared" si="2"/>
        <v>0</v>
      </c>
      <c r="O15" s="3">
        <f t="shared" si="3"/>
        <v>0</v>
      </c>
      <c r="P15" s="3">
        <f t="shared" si="4"/>
        <v>0</v>
      </c>
    </row>
    <row r="16" spans="1:16" x14ac:dyDescent="0.25">
      <c r="A16" s="7" t="s">
        <v>53</v>
      </c>
      <c r="B16" s="7" t="s">
        <v>71</v>
      </c>
      <c r="C16" s="6" t="s">
        <v>70</v>
      </c>
      <c r="D16" s="6"/>
      <c r="E16" s="6"/>
      <c r="F16" s="6"/>
      <c r="G16" s="5">
        <v>30</v>
      </c>
      <c r="H16" s="5" t="s">
        <v>0</v>
      </c>
      <c r="I16" s="4"/>
      <c r="J16" s="4">
        <f t="shared" si="0"/>
        <v>0</v>
      </c>
      <c r="K16" s="4"/>
      <c r="L16" s="4">
        <f t="shared" si="1"/>
        <v>0</v>
      </c>
      <c r="M16" s="4"/>
      <c r="N16" s="3">
        <f t="shared" si="2"/>
        <v>0</v>
      </c>
      <c r="O16" s="3">
        <f t="shared" si="3"/>
        <v>0</v>
      </c>
      <c r="P16" s="3">
        <f t="shared" si="4"/>
        <v>0</v>
      </c>
    </row>
    <row r="17" spans="1:16" x14ac:dyDescent="0.25">
      <c r="A17" s="7" t="s">
        <v>53</v>
      </c>
      <c r="B17" s="7" t="s">
        <v>69</v>
      </c>
      <c r="C17" s="7" t="s">
        <v>68</v>
      </c>
      <c r="D17" s="7"/>
      <c r="E17" s="7"/>
      <c r="F17" s="7"/>
      <c r="G17" s="5">
        <v>10</v>
      </c>
      <c r="H17" s="5" t="s">
        <v>0</v>
      </c>
      <c r="I17" s="4"/>
      <c r="J17" s="4">
        <f t="shared" si="0"/>
        <v>0</v>
      </c>
      <c r="K17" s="4"/>
      <c r="L17" s="4">
        <f t="shared" si="1"/>
        <v>0</v>
      </c>
      <c r="M17" s="4"/>
      <c r="N17" s="3">
        <f t="shared" si="2"/>
        <v>0</v>
      </c>
      <c r="O17" s="3">
        <f t="shared" si="3"/>
        <v>0</v>
      </c>
      <c r="P17" s="3">
        <f t="shared" si="4"/>
        <v>0</v>
      </c>
    </row>
    <row r="18" spans="1:16" x14ac:dyDescent="0.25">
      <c r="A18" s="7" t="s">
        <v>53</v>
      </c>
      <c r="B18" s="7" t="s">
        <v>67</v>
      </c>
      <c r="C18" s="6" t="s">
        <v>66</v>
      </c>
      <c r="D18" s="6"/>
      <c r="E18" s="6"/>
      <c r="F18" s="6"/>
      <c r="G18" s="5">
        <v>5</v>
      </c>
      <c r="H18" s="5" t="s">
        <v>0</v>
      </c>
      <c r="I18" s="4"/>
      <c r="J18" s="4">
        <f t="shared" si="0"/>
        <v>0</v>
      </c>
      <c r="K18" s="4"/>
      <c r="L18" s="4">
        <f t="shared" si="1"/>
        <v>0</v>
      </c>
      <c r="M18" s="4"/>
      <c r="N18" s="3">
        <f t="shared" si="2"/>
        <v>0</v>
      </c>
      <c r="O18" s="3">
        <f t="shared" si="3"/>
        <v>0</v>
      </c>
      <c r="P18" s="3">
        <f t="shared" si="4"/>
        <v>0</v>
      </c>
    </row>
    <row r="19" spans="1:16" x14ac:dyDescent="0.25">
      <c r="A19" s="7" t="s">
        <v>53</v>
      </c>
      <c r="B19" s="7" t="s">
        <v>65</v>
      </c>
      <c r="C19" s="6" t="s">
        <v>64</v>
      </c>
      <c r="D19" s="6"/>
      <c r="E19" s="6"/>
      <c r="F19" s="6"/>
      <c r="G19" s="5">
        <v>30</v>
      </c>
      <c r="H19" s="5" t="s">
        <v>0</v>
      </c>
      <c r="I19" s="4"/>
      <c r="J19" s="4">
        <f t="shared" si="0"/>
        <v>0</v>
      </c>
      <c r="K19" s="4"/>
      <c r="L19" s="4">
        <f t="shared" si="1"/>
        <v>0</v>
      </c>
      <c r="M19" s="4"/>
      <c r="N19" s="3">
        <f t="shared" si="2"/>
        <v>0</v>
      </c>
      <c r="O19" s="3">
        <f t="shared" si="3"/>
        <v>0</v>
      </c>
      <c r="P19" s="3">
        <f t="shared" si="4"/>
        <v>0</v>
      </c>
    </row>
    <row r="20" spans="1:16" x14ac:dyDescent="0.25">
      <c r="A20" s="7" t="s">
        <v>53</v>
      </c>
      <c r="B20" s="7" t="s">
        <v>63</v>
      </c>
      <c r="C20" s="6" t="s">
        <v>62</v>
      </c>
      <c r="D20" s="6"/>
      <c r="E20" s="6"/>
      <c r="F20" s="6"/>
      <c r="G20" s="5">
        <v>10</v>
      </c>
      <c r="H20" s="5" t="s">
        <v>0</v>
      </c>
      <c r="I20" s="4"/>
      <c r="J20" s="4">
        <f t="shared" si="0"/>
        <v>0</v>
      </c>
      <c r="K20" s="4"/>
      <c r="L20" s="4">
        <f t="shared" si="1"/>
        <v>0</v>
      </c>
      <c r="M20" s="4"/>
      <c r="N20" s="3">
        <f t="shared" si="2"/>
        <v>0</v>
      </c>
      <c r="O20" s="3">
        <f t="shared" si="3"/>
        <v>0</v>
      </c>
      <c r="P20" s="3">
        <f t="shared" si="4"/>
        <v>0</v>
      </c>
    </row>
    <row r="21" spans="1:16" x14ac:dyDescent="0.25">
      <c r="A21" s="7" t="s">
        <v>53</v>
      </c>
      <c r="B21" s="7" t="s">
        <v>61</v>
      </c>
      <c r="C21" s="6" t="s">
        <v>60</v>
      </c>
      <c r="D21" s="6"/>
      <c r="E21" s="6"/>
      <c r="F21" s="6"/>
      <c r="G21" s="5">
        <v>40</v>
      </c>
      <c r="H21" s="5" t="s">
        <v>0</v>
      </c>
      <c r="I21" s="4"/>
      <c r="J21" s="4">
        <f t="shared" si="0"/>
        <v>0</v>
      </c>
      <c r="K21" s="4"/>
      <c r="L21" s="4">
        <f t="shared" si="1"/>
        <v>0</v>
      </c>
      <c r="M21" s="4"/>
      <c r="N21" s="3">
        <f t="shared" si="2"/>
        <v>0</v>
      </c>
      <c r="O21" s="3">
        <f t="shared" si="3"/>
        <v>0</v>
      </c>
      <c r="P21" s="3">
        <f t="shared" si="4"/>
        <v>0</v>
      </c>
    </row>
    <row r="22" spans="1:16" x14ac:dyDescent="0.25">
      <c r="A22" s="7" t="s">
        <v>53</v>
      </c>
      <c r="B22" s="7" t="s">
        <v>59</v>
      </c>
      <c r="C22" s="6" t="s">
        <v>58</v>
      </c>
      <c r="D22" s="6"/>
      <c r="E22" s="6"/>
      <c r="F22" s="6"/>
      <c r="G22" s="5">
        <v>20</v>
      </c>
      <c r="H22" s="5" t="s">
        <v>0</v>
      </c>
      <c r="I22" s="4"/>
      <c r="J22" s="4">
        <f t="shared" si="0"/>
        <v>0</v>
      </c>
      <c r="K22" s="4"/>
      <c r="L22" s="4">
        <f t="shared" si="1"/>
        <v>0</v>
      </c>
      <c r="M22" s="4"/>
      <c r="N22" s="3">
        <f t="shared" si="2"/>
        <v>0</v>
      </c>
      <c r="O22" s="3">
        <f t="shared" si="3"/>
        <v>0</v>
      </c>
      <c r="P22" s="3">
        <f t="shared" si="4"/>
        <v>0</v>
      </c>
    </row>
    <row r="23" spans="1:16" x14ac:dyDescent="0.25">
      <c r="A23" s="7" t="s">
        <v>53</v>
      </c>
      <c r="B23" s="7" t="s">
        <v>57</v>
      </c>
      <c r="C23" s="6" t="s">
        <v>56</v>
      </c>
      <c r="D23" s="6"/>
      <c r="E23" s="6"/>
      <c r="F23" s="6"/>
      <c r="G23" s="5">
        <v>10</v>
      </c>
      <c r="H23" s="5" t="s">
        <v>0</v>
      </c>
      <c r="I23" s="4"/>
      <c r="J23" s="4">
        <f t="shared" si="0"/>
        <v>0</v>
      </c>
      <c r="K23" s="4"/>
      <c r="L23" s="4">
        <f t="shared" si="1"/>
        <v>0</v>
      </c>
      <c r="M23" s="4"/>
      <c r="N23" s="3">
        <f t="shared" si="2"/>
        <v>0</v>
      </c>
      <c r="O23" s="3">
        <f t="shared" si="3"/>
        <v>0</v>
      </c>
      <c r="P23" s="3">
        <f t="shared" si="4"/>
        <v>0</v>
      </c>
    </row>
    <row r="24" spans="1:16" x14ac:dyDescent="0.25">
      <c r="A24" s="7" t="s">
        <v>53</v>
      </c>
      <c r="B24" s="7" t="s">
        <v>55</v>
      </c>
      <c r="C24" s="6" t="s">
        <v>54</v>
      </c>
      <c r="D24" s="6"/>
      <c r="E24" s="6"/>
      <c r="F24" s="6"/>
      <c r="G24" s="5">
        <v>5</v>
      </c>
      <c r="H24" s="5" t="s">
        <v>0</v>
      </c>
      <c r="I24" s="4"/>
      <c r="J24" s="4">
        <f t="shared" si="0"/>
        <v>0</v>
      </c>
      <c r="K24" s="4"/>
      <c r="L24" s="4">
        <f t="shared" si="1"/>
        <v>0</v>
      </c>
      <c r="M24" s="4"/>
      <c r="N24" s="3">
        <f t="shared" si="2"/>
        <v>0</v>
      </c>
      <c r="O24" s="3">
        <f t="shared" si="3"/>
        <v>0</v>
      </c>
      <c r="P24" s="3">
        <f t="shared" si="4"/>
        <v>0</v>
      </c>
    </row>
    <row r="25" spans="1:16" x14ac:dyDescent="0.25">
      <c r="A25" s="7" t="s">
        <v>53</v>
      </c>
      <c r="B25" s="7" t="s">
        <v>52</v>
      </c>
      <c r="C25" s="6" t="s">
        <v>51</v>
      </c>
      <c r="D25" s="6"/>
      <c r="E25" s="6"/>
      <c r="F25" s="6"/>
      <c r="G25" s="5">
        <v>50</v>
      </c>
      <c r="H25" s="5" t="s">
        <v>0</v>
      </c>
      <c r="I25" s="4"/>
      <c r="J25" s="4">
        <f t="shared" si="0"/>
        <v>0</v>
      </c>
      <c r="K25" s="4"/>
      <c r="L25" s="4">
        <f t="shared" si="1"/>
        <v>0</v>
      </c>
      <c r="M25" s="4"/>
      <c r="N25" s="3">
        <f t="shared" si="2"/>
        <v>0</v>
      </c>
      <c r="O25" s="3">
        <f t="shared" si="3"/>
        <v>0</v>
      </c>
      <c r="P25" s="3">
        <f t="shared" si="4"/>
        <v>0</v>
      </c>
    </row>
    <row r="26" spans="1:16" x14ac:dyDescent="0.25">
      <c r="A26" s="7" t="s">
        <v>50</v>
      </c>
      <c r="B26" s="7"/>
      <c r="C26" s="6" t="s">
        <v>49</v>
      </c>
      <c r="D26" s="6"/>
      <c r="E26" s="6"/>
      <c r="F26" s="6"/>
      <c r="G26" s="5">
        <v>200</v>
      </c>
      <c r="H26" s="5" t="s">
        <v>0</v>
      </c>
      <c r="I26" s="4"/>
      <c r="J26" s="4">
        <f t="shared" si="0"/>
        <v>0</v>
      </c>
      <c r="K26" s="4"/>
      <c r="L26" s="4">
        <f t="shared" si="1"/>
        <v>0</v>
      </c>
      <c r="M26" s="4"/>
      <c r="N26" s="3">
        <f t="shared" si="2"/>
        <v>0</v>
      </c>
      <c r="O26" s="3">
        <f t="shared" si="3"/>
        <v>0</v>
      </c>
      <c r="P26" s="3">
        <f t="shared" si="4"/>
        <v>0</v>
      </c>
    </row>
    <row r="27" spans="1:16" x14ac:dyDescent="0.25">
      <c r="A27" s="7" t="s">
        <v>45</v>
      </c>
      <c r="B27" s="7"/>
      <c r="C27" s="6" t="s">
        <v>48</v>
      </c>
      <c r="D27" s="6"/>
      <c r="E27" s="6"/>
      <c r="F27" s="6"/>
      <c r="G27" s="5">
        <v>1</v>
      </c>
      <c r="H27" s="5" t="s">
        <v>0</v>
      </c>
      <c r="I27" s="4"/>
      <c r="J27" s="4">
        <f t="shared" si="0"/>
        <v>0</v>
      </c>
      <c r="K27" s="4"/>
      <c r="L27" s="4">
        <f t="shared" si="1"/>
        <v>0</v>
      </c>
      <c r="M27" s="4"/>
      <c r="N27" s="3">
        <f t="shared" si="2"/>
        <v>0</v>
      </c>
      <c r="O27" s="3">
        <f t="shared" si="3"/>
        <v>0</v>
      </c>
      <c r="P27" s="3">
        <f t="shared" si="4"/>
        <v>0</v>
      </c>
    </row>
    <row r="28" spans="1:16" x14ac:dyDescent="0.25">
      <c r="A28" s="7" t="s">
        <v>45</v>
      </c>
      <c r="B28" s="7"/>
      <c r="C28" s="6" t="s">
        <v>47</v>
      </c>
      <c r="D28" s="6"/>
      <c r="E28" s="6"/>
      <c r="F28" s="6"/>
      <c r="G28" s="5">
        <v>1</v>
      </c>
      <c r="H28" s="5" t="s">
        <v>0</v>
      </c>
      <c r="I28" s="4"/>
      <c r="J28" s="4">
        <f t="shared" si="0"/>
        <v>0</v>
      </c>
      <c r="K28" s="4"/>
      <c r="L28" s="4">
        <f t="shared" si="1"/>
        <v>0</v>
      </c>
      <c r="M28" s="4"/>
      <c r="N28" s="3">
        <f t="shared" si="2"/>
        <v>0</v>
      </c>
      <c r="O28" s="3"/>
      <c r="P28" s="3">
        <f t="shared" si="4"/>
        <v>0</v>
      </c>
    </row>
    <row r="29" spans="1:16" x14ac:dyDescent="0.25">
      <c r="A29" s="7" t="s">
        <v>45</v>
      </c>
      <c r="B29" s="7"/>
      <c r="C29" s="6" t="s">
        <v>46</v>
      </c>
      <c r="D29" s="6"/>
      <c r="E29" s="6"/>
      <c r="F29" s="6"/>
      <c r="G29" s="5">
        <v>4</v>
      </c>
      <c r="H29" s="5" t="s">
        <v>0</v>
      </c>
      <c r="I29" s="4"/>
      <c r="J29" s="4">
        <f t="shared" si="0"/>
        <v>0</v>
      </c>
      <c r="K29" s="4"/>
      <c r="L29" s="4">
        <f t="shared" si="1"/>
        <v>0</v>
      </c>
      <c r="M29" s="4"/>
      <c r="N29" s="3">
        <f t="shared" si="2"/>
        <v>0</v>
      </c>
      <c r="O29" s="3"/>
      <c r="P29" s="3">
        <f t="shared" si="4"/>
        <v>0</v>
      </c>
    </row>
    <row r="30" spans="1:16" x14ac:dyDescent="0.25">
      <c r="A30" s="7" t="s">
        <v>45</v>
      </c>
      <c r="B30" s="7"/>
      <c r="C30" s="6" t="s">
        <v>44</v>
      </c>
      <c r="D30" s="6"/>
      <c r="E30" s="6"/>
      <c r="F30" s="6"/>
      <c r="G30" s="5">
        <v>2</v>
      </c>
      <c r="H30" s="5" t="s">
        <v>0</v>
      </c>
      <c r="I30" s="4"/>
      <c r="J30" s="4">
        <f t="shared" si="0"/>
        <v>0</v>
      </c>
      <c r="K30" s="4"/>
      <c r="L30" s="4">
        <f t="shared" si="1"/>
        <v>0</v>
      </c>
      <c r="M30" s="4"/>
      <c r="N30" s="3">
        <f t="shared" si="2"/>
        <v>0</v>
      </c>
      <c r="O30" s="3"/>
      <c r="P30" s="3">
        <f t="shared" si="4"/>
        <v>0</v>
      </c>
    </row>
    <row r="31" spans="1:16" ht="30" x14ac:dyDescent="0.25">
      <c r="A31" s="7" t="s">
        <v>43</v>
      </c>
      <c r="B31" s="7" t="s">
        <v>42</v>
      </c>
      <c r="C31" s="6" t="s">
        <v>41</v>
      </c>
      <c r="D31" s="6" t="s">
        <v>40</v>
      </c>
      <c r="E31" s="6"/>
      <c r="F31" s="6" t="s">
        <v>39</v>
      </c>
      <c r="G31" s="5">
        <v>110</v>
      </c>
      <c r="H31" s="5" t="s">
        <v>0</v>
      </c>
      <c r="I31" s="4"/>
      <c r="J31" s="4">
        <f t="shared" si="0"/>
        <v>0</v>
      </c>
      <c r="K31" s="4"/>
      <c r="L31" s="4">
        <f t="shared" si="1"/>
        <v>0</v>
      </c>
      <c r="M31" s="4"/>
      <c r="N31" s="3">
        <f t="shared" si="2"/>
        <v>0</v>
      </c>
      <c r="O31" s="3">
        <f>(I31+K31+M31)</f>
        <v>0</v>
      </c>
      <c r="P31" s="3">
        <f t="shared" si="4"/>
        <v>0</v>
      </c>
    </row>
    <row r="32" spans="1:16" x14ac:dyDescent="0.25">
      <c r="A32" s="7" t="s">
        <v>20</v>
      </c>
      <c r="B32" s="7"/>
      <c r="C32" s="6" t="s">
        <v>38</v>
      </c>
      <c r="D32" s="6"/>
      <c r="E32" s="6"/>
      <c r="F32" s="6"/>
      <c r="G32" s="5">
        <v>80</v>
      </c>
      <c r="H32" s="5" t="s">
        <v>0</v>
      </c>
      <c r="I32" s="4"/>
      <c r="J32" s="4">
        <f t="shared" si="0"/>
        <v>0</v>
      </c>
      <c r="K32" s="4"/>
      <c r="L32" s="4">
        <f t="shared" si="1"/>
        <v>0</v>
      </c>
      <c r="M32" s="4"/>
      <c r="N32" s="3">
        <f t="shared" si="2"/>
        <v>0</v>
      </c>
      <c r="O32" s="3">
        <f>(I32+K32+M32)</f>
        <v>0</v>
      </c>
      <c r="P32" s="3">
        <f t="shared" si="4"/>
        <v>0</v>
      </c>
    </row>
    <row r="33" spans="1:16" x14ac:dyDescent="0.25">
      <c r="A33" s="7" t="s">
        <v>20</v>
      </c>
      <c r="B33" s="7"/>
      <c r="C33" s="6" t="s">
        <v>37</v>
      </c>
      <c r="D33" s="6"/>
      <c r="E33" s="6"/>
      <c r="F33" s="6"/>
      <c r="G33" s="5">
        <v>60</v>
      </c>
      <c r="H33" s="5" t="s">
        <v>0</v>
      </c>
      <c r="I33" s="4"/>
      <c r="J33" s="4">
        <f t="shared" si="0"/>
        <v>0</v>
      </c>
      <c r="K33" s="4"/>
      <c r="L33" s="4">
        <f t="shared" si="1"/>
        <v>0</v>
      </c>
      <c r="M33" s="4"/>
      <c r="N33" s="3">
        <f t="shared" si="2"/>
        <v>0</v>
      </c>
      <c r="O33" s="3">
        <f>(I33+K33+M33)</f>
        <v>0</v>
      </c>
      <c r="P33" s="3">
        <f t="shared" si="4"/>
        <v>0</v>
      </c>
    </row>
    <row r="34" spans="1:16" x14ac:dyDescent="0.25">
      <c r="A34" s="7" t="s">
        <v>20</v>
      </c>
      <c r="B34" s="7"/>
      <c r="C34" s="6" t="s">
        <v>36</v>
      </c>
      <c r="D34" s="6"/>
      <c r="E34" s="6"/>
      <c r="F34" s="6"/>
      <c r="G34" s="5">
        <v>40</v>
      </c>
      <c r="H34" s="5" t="s">
        <v>0</v>
      </c>
      <c r="I34" s="4"/>
      <c r="J34" s="4">
        <f t="shared" si="0"/>
        <v>0</v>
      </c>
      <c r="K34" s="4"/>
      <c r="L34" s="4">
        <f t="shared" si="1"/>
        <v>0</v>
      </c>
      <c r="M34" s="4"/>
      <c r="N34" s="3">
        <f t="shared" si="2"/>
        <v>0</v>
      </c>
      <c r="O34" s="3">
        <f>(I34+K34+M34)</f>
        <v>0</v>
      </c>
      <c r="P34" s="3">
        <f t="shared" si="4"/>
        <v>0</v>
      </c>
    </row>
    <row r="35" spans="1:16" x14ac:dyDescent="0.25">
      <c r="A35" s="7" t="s">
        <v>20</v>
      </c>
      <c r="B35" s="7"/>
      <c r="C35" s="6" t="s">
        <v>35</v>
      </c>
      <c r="D35" s="6"/>
      <c r="E35" s="6"/>
      <c r="F35" s="6"/>
      <c r="G35" s="5">
        <v>2</v>
      </c>
      <c r="H35" s="5" t="s">
        <v>0</v>
      </c>
      <c r="I35" s="4"/>
      <c r="J35" s="4">
        <f t="shared" si="0"/>
        <v>0</v>
      </c>
      <c r="K35" s="4"/>
      <c r="L35" s="4">
        <f t="shared" si="1"/>
        <v>0</v>
      </c>
      <c r="M35" s="4"/>
      <c r="N35" s="3">
        <f t="shared" si="2"/>
        <v>0</v>
      </c>
      <c r="O35" s="3">
        <f>(I35+K35+M35)</f>
        <v>0</v>
      </c>
      <c r="P35" s="3">
        <f t="shared" si="4"/>
        <v>0</v>
      </c>
    </row>
    <row r="36" spans="1:16" x14ac:dyDescent="0.25">
      <c r="A36" s="7" t="s">
        <v>20</v>
      </c>
      <c r="B36" s="7"/>
      <c r="C36" s="6" t="s">
        <v>34</v>
      </c>
      <c r="D36" s="6"/>
      <c r="E36" s="6"/>
      <c r="F36" s="6"/>
      <c r="G36" s="5">
        <v>5</v>
      </c>
      <c r="H36" s="5" t="s">
        <v>0</v>
      </c>
      <c r="I36" s="4"/>
      <c r="J36" s="4">
        <f t="shared" si="0"/>
        <v>0</v>
      </c>
      <c r="K36" s="4"/>
      <c r="L36" s="4">
        <f t="shared" si="1"/>
        <v>0</v>
      </c>
      <c r="M36" s="4"/>
      <c r="N36" s="3">
        <f t="shared" si="2"/>
        <v>0</v>
      </c>
      <c r="O36" s="3"/>
      <c r="P36" s="3">
        <f t="shared" si="4"/>
        <v>0</v>
      </c>
    </row>
    <row r="37" spans="1:16" x14ac:dyDescent="0.25">
      <c r="A37" s="7" t="s">
        <v>20</v>
      </c>
      <c r="B37" s="7"/>
      <c r="C37" s="6" t="s">
        <v>33</v>
      </c>
      <c r="D37" s="6"/>
      <c r="E37" s="6"/>
      <c r="F37" s="6"/>
      <c r="G37" s="5">
        <v>5</v>
      </c>
      <c r="H37" s="5" t="s">
        <v>0</v>
      </c>
      <c r="I37" s="4"/>
      <c r="J37" s="4">
        <f t="shared" si="0"/>
        <v>0</v>
      </c>
      <c r="K37" s="4"/>
      <c r="L37" s="4">
        <f t="shared" si="1"/>
        <v>0</v>
      </c>
      <c r="M37" s="4"/>
      <c r="N37" s="3">
        <f t="shared" si="2"/>
        <v>0</v>
      </c>
      <c r="O37" s="3"/>
      <c r="P37" s="3">
        <f t="shared" si="4"/>
        <v>0</v>
      </c>
    </row>
    <row r="38" spans="1:16" x14ac:dyDescent="0.25">
      <c r="A38" s="7" t="s">
        <v>20</v>
      </c>
      <c r="B38" s="7"/>
      <c r="C38" s="6" t="s">
        <v>32</v>
      </c>
      <c r="D38" s="6"/>
      <c r="E38" s="6"/>
      <c r="F38" s="6"/>
      <c r="G38" s="5">
        <v>2</v>
      </c>
      <c r="H38" s="5" t="s">
        <v>0</v>
      </c>
      <c r="I38" s="4"/>
      <c r="J38" s="4">
        <f t="shared" si="0"/>
        <v>0</v>
      </c>
      <c r="K38" s="4"/>
      <c r="L38" s="4">
        <f t="shared" si="1"/>
        <v>0</v>
      </c>
      <c r="M38" s="4"/>
      <c r="N38" s="3">
        <f t="shared" si="2"/>
        <v>0</v>
      </c>
      <c r="O38" s="3"/>
      <c r="P38" s="3">
        <f t="shared" si="4"/>
        <v>0</v>
      </c>
    </row>
    <row r="39" spans="1:16" x14ac:dyDescent="0.25">
      <c r="A39" s="7" t="s">
        <v>20</v>
      </c>
      <c r="B39" s="7"/>
      <c r="C39" s="6" t="s">
        <v>31</v>
      </c>
      <c r="D39" s="6"/>
      <c r="E39" s="6"/>
      <c r="F39" s="6"/>
      <c r="G39" s="5">
        <v>40</v>
      </c>
      <c r="H39" s="5" t="s">
        <v>0</v>
      </c>
      <c r="I39" s="4"/>
      <c r="J39" s="4">
        <f t="shared" si="0"/>
        <v>0</v>
      </c>
      <c r="K39" s="4"/>
      <c r="L39" s="4">
        <f t="shared" si="1"/>
        <v>0</v>
      </c>
      <c r="M39" s="4"/>
      <c r="N39" s="3">
        <f t="shared" si="2"/>
        <v>0</v>
      </c>
      <c r="O39" s="3">
        <f>(I39+K39+M39)</f>
        <v>0</v>
      </c>
      <c r="P39" s="3">
        <f t="shared" si="4"/>
        <v>0</v>
      </c>
    </row>
    <row r="40" spans="1:16" x14ac:dyDescent="0.25">
      <c r="A40" s="7" t="s">
        <v>20</v>
      </c>
      <c r="B40" s="7"/>
      <c r="C40" s="6" t="s">
        <v>30</v>
      </c>
      <c r="D40" s="6"/>
      <c r="E40" s="6"/>
      <c r="F40" s="6"/>
      <c r="G40" s="5">
        <v>50</v>
      </c>
      <c r="H40" s="5" t="s">
        <v>0</v>
      </c>
      <c r="I40" s="4"/>
      <c r="J40" s="4">
        <f t="shared" ref="J40:J66" si="5">G40*I40</f>
        <v>0</v>
      </c>
      <c r="K40" s="4"/>
      <c r="L40" s="4">
        <f t="shared" ref="L40:L66" si="6">(G40*K40)</f>
        <v>0</v>
      </c>
      <c r="M40" s="4"/>
      <c r="N40" s="3">
        <f t="shared" ref="N40:N66" si="7">(G40*M40)</f>
        <v>0</v>
      </c>
      <c r="O40" s="3">
        <f>(I40+K40+M40)</f>
        <v>0</v>
      </c>
      <c r="P40" s="3">
        <f t="shared" ref="P40:P66" si="8">(G40*I40)+L40+N40</f>
        <v>0</v>
      </c>
    </row>
    <row r="41" spans="1:16" ht="30" x14ac:dyDescent="0.25">
      <c r="A41" s="7" t="s">
        <v>20</v>
      </c>
      <c r="B41" s="7"/>
      <c r="C41" s="6" t="s">
        <v>29</v>
      </c>
      <c r="D41" s="6"/>
      <c r="E41" s="6"/>
      <c r="F41" s="6"/>
      <c r="G41" s="5">
        <v>40</v>
      </c>
      <c r="H41" s="5" t="s">
        <v>0</v>
      </c>
      <c r="I41" s="4"/>
      <c r="J41" s="4">
        <f t="shared" si="5"/>
        <v>0</v>
      </c>
      <c r="K41" s="4"/>
      <c r="L41" s="4">
        <f t="shared" si="6"/>
        <v>0</v>
      </c>
      <c r="M41" s="4"/>
      <c r="N41" s="3">
        <f t="shared" si="7"/>
        <v>0</v>
      </c>
      <c r="O41" s="3">
        <f>(I41+K41+M41)</f>
        <v>0</v>
      </c>
      <c r="P41" s="3">
        <f t="shared" si="8"/>
        <v>0</v>
      </c>
    </row>
    <row r="42" spans="1:16" ht="30" x14ac:dyDescent="0.25">
      <c r="A42" s="7" t="s">
        <v>20</v>
      </c>
      <c r="B42" s="7"/>
      <c r="C42" s="6" t="s">
        <v>28</v>
      </c>
      <c r="D42" s="6"/>
      <c r="E42" s="6"/>
      <c r="F42" s="6"/>
      <c r="G42" s="5">
        <v>5</v>
      </c>
      <c r="H42" s="5" t="s">
        <v>0</v>
      </c>
      <c r="I42" s="4"/>
      <c r="J42" s="4">
        <f t="shared" si="5"/>
        <v>0</v>
      </c>
      <c r="K42" s="4"/>
      <c r="L42" s="4">
        <f t="shared" si="6"/>
        <v>0</v>
      </c>
      <c r="M42" s="4"/>
      <c r="N42" s="3">
        <f t="shared" si="7"/>
        <v>0</v>
      </c>
      <c r="O42" s="3">
        <f>(I42+K42+M42)</f>
        <v>0</v>
      </c>
      <c r="P42" s="3">
        <f t="shared" si="8"/>
        <v>0</v>
      </c>
    </row>
    <row r="43" spans="1:16" x14ac:dyDescent="0.25">
      <c r="A43" s="7" t="s">
        <v>20</v>
      </c>
      <c r="B43" s="7"/>
      <c r="C43" s="6" t="s">
        <v>27</v>
      </c>
      <c r="D43" s="6"/>
      <c r="E43" s="6"/>
      <c r="F43" s="6"/>
      <c r="G43" s="5">
        <v>3</v>
      </c>
      <c r="H43" s="5" t="s">
        <v>0</v>
      </c>
      <c r="I43" s="4"/>
      <c r="J43" s="4">
        <f t="shared" si="5"/>
        <v>0</v>
      </c>
      <c r="K43" s="4"/>
      <c r="L43" s="4">
        <f t="shared" si="6"/>
        <v>0</v>
      </c>
      <c r="M43" s="4"/>
      <c r="N43" s="3">
        <f t="shared" si="7"/>
        <v>0</v>
      </c>
      <c r="O43" s="3"/>
      <c r="P43" s="3">
        <f t="shared" si="8"/>
        <v>0</v>
      </c>
    </row>
    <row r="44" spans="1:16" x14ac:dyDescent="0.25">
      <c r="A44" s="7" t="s">
        <v>20</v>
      </c>
      <c r="B44" s="7"/>
      <c r="C44" s="6" t="s">
        <v>26</v>
      </c>
      <c r="D44" s="6"/>
      <c r="E44" s="6"/>
      <c r="F44" s="6"/>
      <c r="G44" s="5">
        <v>2</v>
      </c>
      <c r="H44" s="5" t="s">
        <v>0</v>
      </c>
      <c r="I44" s="4"/>
      <c r="J44" s="4">
        <f t="shared" si="5"/>
        <v>0</v>
      </c>
      <c r="K44" s="4"/>
      <c r="L44" s="4">
        <f t="shared" si="6"/>
        <v>0</v>
      </c>
      <c r="M44" s="4"/>
      <c r="N44" s="3">
        <f t="shared" si="7"/>
        <v>0</v>
      </c>
      <c r="O44" s="3"/>
      <c r="P44" s="3">
        <f t="shared" si="8"/>
        <v>0</v>
      </c>
    </row>
    <row r="45" spans="1:16" x14ac:dyDescent="0.25">
      <c r="A45" s="7" t="s">
        <v>20</v>
      </c>
      <c r="B45" s="7"/>
      <c r="C45" s="6" t="s">
        <v>25</v>
      </c>
      <c r="D45" s="6"/>
      <c r="E45" s="6"/>
      <c r="F45" s="6"/>
      <c r="G45" s="5">
        <v>40</v>
      </c>
      <c r="H45" s="5" t="s">
        <v>0</v>
      </c>
      <c r="I45" s="4"/>
      <c r="J45" s="4">
        <f t="shared" si="5"/>
        <v>0</v>
      </c>
      <c r="K45" s="4"/>
      <c r="L45" s="4">
        <f t="shared" si="6"/>
        <v>0</v>
      </c>
      <c r="M45" s="4"/>
      <c r="N45" s="3">
        <f t="shared" si="7"/>
        <v>0</v>
      </c>
      <c r="O45" s="3">
        <f>(I45+K45+M45)</f>
        <v>0</v>
      </c>
      <c r="P45" s="3">
        <f t="shared" si="8"/>
        <v>0</v>
      </c>
    </row>
    <row r="46" spans="1:16" x14ac:dyDescent="0.25">
      <c r="A46" s="7" t="s">
        <v>20</v>
      </c>
      <c r="B46" s="7"/>
      <c r="C46" s="6" t="s">
        <v>24</v>
      </c>
      <c r="D46" s="6"/>
      <c r="E46" s="6"/>
      <c r="F46" s="6"/>
      <c r="G46" s="5">
        <v>40</v>
      </c>
      <c r="H46" s="5" t="s">
        <v>0</v>
      </c>
      <c r="I46" s="4"/>
      <c r="J46" s="4">
        <f t="shared" si="5"/>
        <v>0</v>
      </c>
      <c r="K46" s="4"/>
      <c r="L46" s="4">
        <f t="shared" si="6"/>
        <v>0</v>
      </c>
      <c r="M46" s="4"/>
      <c r="N46" s="3">
        <f t="shared" si="7"/>
        <v>0</v>
      </c>
      <c r="O46" s="3">
        <f>(I46+K46+M46)</f>
        <v>0</v>
      </c>
      <c r="P46" s="3">
        <f t="shared" si="8"/>
        <v>0</v>
      </c>
    </row>
    <row r="47" spans="1:16" x14ac:dyDescent="0.25">
      <c r="A47" s="7" t="s">
        <v>20</v>
      </c>
      <c r="B47" s="7"/>
      <c r="C47" s="6" t="s">
        <v>23</v>
      </c>
      <c r="D47" s="6"/>
      <c r="E47" s="6"/>
      <c r="F47" s="6"/>
      <c r="G47" s="5">
        <v>40</v>
      </c>
      <c r="H47" s="5" t="s">
        <v>0</v>
      </c>
      <c r="I47" s="4"/>
      <c r="J47" s="4">
        <f t="shared" si="5"/>
        <v>0</v>
      </c>
      <c r="K47" s="4"/>
      <c r="L47" s="4">
        <f t="shared" si="6"/>
        <v>0</v>
      </c>
      <c r="M47" s="4"/>
      <c r="N47" s="3">
        <f t="shared" si="7"/>
        <v>0</v>
      </c>
      <c r="O47" s="3"/>
      <c r="P47" s="3">
        <f t="shared" si="8"/>
        <v>0</v>
      </c>
    </row>
    <row r="48" spans="1:16" ht="30" x14ac:dyDescent="0.25">
      <c r="A48" s="7" t="s">
        <v>20</v>
      </c>
      <c r="B48" s="7"/>
      <c r="C48" s="6" t="s">
        <v>22</v>
      </c>
      <c r="D48" s="6"/>
      <c r="E48" s="6"/>
      <c r="F48" s="6"/>
      <c r="G48" s="5">
        <v>5</v>
      </c>
      <c r="H48" s="5" t="s">
        <v>0</v>
      </c>
      <c r="I48" s="4"/>
      <c r="J48" s="4">
        <f t="shared" si="5"/>
        <v>0</v>
      </c>
      <c r="K48" s="4"/>
      <c r="L48" s="4">
        <f t="shared" si="6"/>
        <v>0</v>
      </c>
      <c r="M48" s="4"/>
      <c r="N48" s="3">
        <f t="shared" si="7"/>
        <v>0</v>
      </c>
      <c r="O48" s="3">
        <f t="shared" ref="O48:O62" si="9">(I48+K48+M48)</f>
        <v>0</v>
      </c>
      <c r="P48" s="3">
        <f t="shared" si="8"/>
        <v>0</v>
      </c>
    </row>
    <row r="49" spans="1:16" ht="30" x14ac:dyDescent="0.25">
      <c r="A49" s="7" t="s">
        <v>20</v>
      </c>
      <c r="B49" s="7"/>
      <c r="C49" s="6" t="s">
        <v>21</v>
      </c>
      <c r="D49" s="6"/>
      <c r="E49" s="6"/>
      <c r="F49" s="6"/>
      <c r="G49" s="5">
        <v>5</v>
      </c>
      <c r="H49" s="5" t="s">
        <v>0</v>
      </c>
      <c r="I49" s="4"/>
      <c r="J49" s="4">
        <f t="shared" si="5"/>
        <v>0</v>
      </c>
      <c r="K49" s="4"/>
      <c r="L49" s="4">
        <f t="shared" si="6"/>
        <v>0</v>
      </c>
      <c r="M49" s="4"/>
      <c r="N49" s="3">
        <f t="shared" si="7"/>
        <v>0</v>
      </c>
      <c r="O49" s="3">
        <f t="shared" si="9"/>
        <v>0</v>
      </c>
      <c r="P49" s="3">
        <f t="shared" si="8"/>
        <v>0</v>
      </c>
    </row>
    <row r="50" spans="1:16" x14ac:dyDescent="0.25">
      <c r="A50" s="7" t="s">
        <v>20</v>
      </c>
      <c r="B50" s="7"/>
      <c r="C50" s="6" t="s">
        <v>19</v>
      </c>
      <c r="D50" s="6"/>
      <c r="E50" s="6"/>
      <c r="F50" s="6"/>
      <c r="G50" s="5">
        <v>5</v>
      </c>
      <c r="H50" s="5" t="s">
        <v>0</v>
      </c>
      <c r="I50" s="4"/>
      <c r="J50" s="4">
        <f t="shared" si="5"/>
        <v>0</v>
      </c>
      <c r="K50" s="4"/>
      <c r="L50" s="4">
        <f t="shared" si="6"/>
        <v>0</v>
      </c>
      <c r="M50" s="4"/>
      <c r="N50" s="3">
        <f t="shared" si="7"/>
        <v>0</v>
      </c>
      <c r="O50" s="3">
        <f t="shared" si="9"/>
        <v>0</v>
      </c>
      <c r="P50" s="3">
        <f t="shared" si="8"/>
        <v>0</v>
      </c>
    </row>
    <row r="51" spans="1:16" x14ac:dyDescent="0.25">
      <c r="A51" s="7" t="s">
        <v>17</v>
      </c>
      <c r="B51" s="7"/>
      <c r="C51" s="6" t="s">
        <v>18</v>
      </c>
      <c r="D51" s="6"/>
      <c r="E51" s="6"/>
      <c r="F51" s="6"/>
      <c r="G51" s="5">
        <v>10</v>
      </c>
      <c r="H51" s="5" t="s">
        <v>0</v>
      </c>
      <c r="I51" s="4"/>
      <c r="J51" s="4">
        <f t="shared" si="5"/>
        <v>0</v>
      </c>
      <c r="K51" s="4"/>
      <c r="L51" s="4">
        <f t="shared" si="6"/>
        <v>0</v>
      </c>
      <c r="M51" s="4"/>
      <c r="N51" s="3">
        <f t="shared" si="7"/>
        <v>0</v>
      </c>
      <c r="O51" s="3">
        <f t="shared" si="9"/>
        <v>0</v>
      </c>
      <c r="P51" s="3">
        <f t="shared" si="8"/>
        <v>0</v>
      </c>
    </row>
    <row r="52" spans="1:16" x14ac:dyDescent="0.25">
      <c r="A52" s="7" t="s">
        <v>17</v>
      </c>
      <c r="B52" s="7"/>
      <c r="C52" s="6" t="s">
        <v>16</v>
      </c>
      <c r="D52" s="6"/>
      <c r="E52" s="6"/>
      <c r="F52" s="6"/>
      <c r="G52" s="5">
        <v>10</v>
      </c>
      <c r="H52" s="5" t="s">
        <v>0</v>
      </c>
      <c r="I52" s="4"/>
      <c r="J52" s="4">
        <f t="shared" si="5"/>
        <v>0</v>
      </c>
      <c r="K52" s="4"/>
      <c r="L52" s="4">
        <f t="shared" si="6"/>
        <v>0</v>
      </c>
      <c r="M52" s="4"/>
      <c r="N52" s="3">
        <f t="shared" si="7"/>
        <v>0</v>
      </c>
      <c r="O52" s="3">
        <f t="shared" si="9"/>
        <v>0</v>
      </c>
      <c r="P52" s="3">
        <f t="shared" si="8"/>
        <v>0</v>
      </c>
    </row>
    <row r="53" spans="1:16" x14ac:dyDescent="0.25">
      <c r="A53" s="7" t="s">
        <v>2</v>
      </c>
      <c r="B53" s="7"/>
      <c r="C53" s="6" t="s">
        <v>15</v>
      </c>
      <c r="D53" s="6"/>
      <c r="E53" s="6"/>
      <c r="F53" s="6"/>
      <c r="G53" s="5">
        <v>1</v>
      </c>
      <c r="H53" s="5" t="s">
        <v>0</v>
      </c>
      <c r="I53" s="4"/>
      <c r="J53" s="4">
        <f t="shared" si="5"/>
        <v>0</v>
      </c>
      <c r="K53" s="4"/>
      <c r="L53" s="4">
        <f t="shared" si="6"/>
        <v>0</v>
      </c>
      <c r="M53" s="4"/>
      <c r="N53" s="3">
        <f t="shared" si="7"/>
        <v>0</v>
      </c>
      <c r="O53" s="3">
        <f t="shared" si="9"/>
        <v>0</v>
      </c>
      <c r="P53" s="3">
        <f t="shared" si="8"/>
        <v>0</v>
      </c>
    </row>
    <row r="54" spans="1:16" x14ac:dyDescent="0.25">
      <c r="A54" s="7" t="s">
        <v>2</v>
      </c>
      <c r="B54" s="7"/>
      <c r="C54" s="6" t="s">
        <v>14</v>
      </c>
      <c r="D54" s="6"/>
      <c r="E54" s="6"/>
      <c r="F54" s="6"/>
      <c r="G54" s="5">
        <v>1</v>
      </c>
      <c r="H54" s="5" t="s">
        <v>0</v>
      </c>
      <c r="I54" s="4"/>
      <c r="J54" s="4">
        <f t="shared" si="5"/>
        <v>0</v>
      </c>
      <c r="K54" s="4"/>
      <c r="L54" s="4">
        <f t="shared" si="6"/>
        <v>0</v>
      </c>
      <c r="M54" s="4"/>
      <c r="N54" s="3">
        <f t="shared" si="7"/>
        <v>0</v>
      </c>
      <c r="O54" s="3">
        <f t="shared" si="9"/>
        <v>0</v>
      </c>
      <c r="P54" s="3">
        <f t="shared" si="8"/>
        <v>0</v>
      </c>
    </row>
    <row r="55" spans="1:16" x14ac:dyDescent="0.25">
      <c r="A55" s="7" t="s">
        <v>2</v>
      </c>
      <c r="B55" s="7"/>
      <c r="C55" s="6" t="s">
        <v>13</v>
      </c>
      <c r="D55" s="6"/>
      <c r="E55" s="6"/>
      <c r="F55" s="6"/>
      <c r="G55" s="5">
        <v>1</v>
      </c>
      <c r="H55" s="5" t="s">
        <v>0</v>
      </c>
      <c r="I55" s="4"/>
      <c r="J55" s="4">
        <f t="shared" si="5"/>
        <v>0</v>
      </c>
      <c r="K55" s="4"/>
      <c r="L55" s="4">
        <f t="shared" si="6"/>
        <v>0</v>
      </c>
      <c r="M55" s="4"/>
      <c r="N55" s="3">
        <f t="shared" si="7"/>
        <v>0</v>
      </c>
      <c r="O55" s="3">
        <f t="shared" si="9"/>
        <v>0</v>
      </c>
      <c r="P55" s="3">
        <f t="shared" si="8"/>
        <v>0</v>
      </c>
    </row>
    <row r="56" spans="1:16" x14ac:dyDescent="0.25">
      <c r="A56" s="7" t="s">
        <v>2</v>
      </c>
      <c r="B56" s="7"/>
      <c r="C56" s="6" t="s">
        <v>12</v>
      </c>
      <c r="D56" s="6"/>
      <c r="E56" s="6"/>
      <c r="F56" s="6"/>
      <c r="G56" s="5">
        <v>1</v>
      </c>
      <c r="H56" s="5" t="s">
        <v>0</v>
      </c>
      <c r="I56" s="4"/>
      <c r="J56" s="4">
        <f t="shared" si="5"/>
        <v>0</v>
      </c>
      <c r="K56" s="4"/>
      <c r="L56" s="4">
        <f t="shared" si="6"/>
        <v>0</v>
      </c>
      <c r="M56" s="4"/>
      <c r="N56" s="3">
        <f t="shared" si="7"/>
        <v>0</v>
      </c>
      <c r="O56" s="3">
        <f t="shared" si="9"/>
        <v>0</v>
      </c>
      <c r="P56" s="3">
        <f t="shared" si="8"/>
        <v>0</v>
      </c>
    </row>
    <row r="57" spans="1:16" x14ac:dyDescent="0.25">
      <c r="A57" s="7" t="s">
        <v>2</v>
      </c>
      <c r="B57" s="7"/>
      <c r="C57" s="6" t="s">
        <v>11</v>
      </c>
      <c r="D57" s="6"/>
      <c r="E57" s="6"/>
      <c r="F57" s="6"/>
      <c r="G57" s="5">
        <v>1</v>
      </c>
      <c r="H57" s="5" t="s">
        <v>0</v>
      </c>
      <c r="I57" s="4"/>
      <c r="J57" s="4">
        <f t="shared" si="5"/>
        <v>0</v>
      </c>
      <c r="K57" s="4"/>
      <c r="L57" s="4">
        <f t="shared" si="6"/>
        <v>0</v>
      </c>
      <c r="M57" s="4"/>
      <c r="N57" s="3">
        <f t="shared" si="7"/>
        <v>0</v>
      </c>
      <c r="O57" s="3">
        <f t="shared" si="9"/>
        <v>0</v>
      </c>
      <c r="P57" s="3">
        <f t="shared" si="8"/>
        <v>0</v>
      </c>
    </row>
    <row r="58" spans="1:16" x14ac:dyDescent="0.25">
      <c r="A58" s="7" t="s">
        <v>2</v>
      </c>
      <c r="B58" s="7"/>
      <c r="C58" s="6" t="s">
        <v>10</v>
      </c>
      <c r="D58" s="6"/>
      <c r="E58" s="6"/>
      <c r="F58" s="6"/>
      <c r="G58" s="5">
        <v>10</v>
      </c>
      <c r="H58" s="5" t="s">
        <v>0</v>
      </c>
      <c r="I58" s="8"/>
      <c r="J58" s="4">
        <f t="shared" si="5"/>
        <v>0</v>
      </c>
      <c r="K58" s="8"/>
      <c r="L58" s="4">
        <f t="shared" si="6"/>
        <v>0</v>
      </c>
      <c r="M58" s="8"/>
      <c r="N58" s="3">
        <f t="shared" si="7"/>
        <v>0</v>
      </c>
      <c r="O58" s="3">
        <f t="shared" si="9"/>
        <v>0</v>
      </c>
      <c r="P58" s="3">
        <f t="shared" si="8"/>
        <v>0</v>
      </c>
    </row>
    <row r="59" spans="1:16" x14ac:dyDescent="0.25">
      <c r="A59" s="7" t="s">
        <v>2</v>
      </c>
      <c r="B59" s="7"/>
      <c r="C59" s="6" t="s">
        <v>9</v>
      </c>
      <c r="D59" s="6"/>
      <c r="E59" s="6"/>
      <c r="F59" s="6"/>
      <c r="G59" s="5">
        <v>1</v>
      </c>
      <c r="H59" s="5" t="s">
        <v>0</v>
      </c>
      <c r="I59" s="4"/>
      <c r="J59" s="4">
        <f t="shared" si="5"/>
        <v>0</v>
      </c>
      <c r="K59" s="4"/>
      <c r="L59" s="4">
        <f t="shared" si="6"/>
        <v>0</v>
      </c>
      <c r="M59" s="4"/>
      <c r="N59" s="3">
        <f t="shared" si="7"/>
        <v>0</v>
      </c>
      <c r="O59" s="3">
        <f t="shared" si="9"/>
        <v>0</v>
      </c>
      <c r="P59" s="3">
        <f t="shared" si="8"/>
        <v>0</v>
      </c>
    </row>
    <row r="60" spans="1:16" x14ac:dyDescent="0.25">
      <c r="A60" s="7" t="s">
        <v>2</v>
      </c>
      <c r="B60" s="7"/>
      <c r="C60" s="6" t="s">
        <v>8</v>
      </c>
      <c r="D60" s="6"/>
      <c r="E60" s="6"/>
      <c r="F60" s="6"/>
      <c r="G60" s="5">
        <v>5</v>
      </c>
      <c r="H60" s="5" t="s">
        <v>0</v>
      </c>
      <c r="I60" s="4"/>
      <c r="J60" s="4">
        <f t="shared" si="5"/>
        <v>0</v>
      </c>
      <c r="K60" s="4"/>
      <c r="L60" s="4">
        <f t="shared" si="6"/>
        <v>0</v>
      </c>
      <c r="M60" s="4"/>
      <c r="N60" s="3">
        <f t="shared" si="7"/>
        <v>0</v>
      </c>
      <c r="O60" s="3">
        <f t="shared" si="9"/>
        <v>0</v>
      </c>
      <c r="P60" s="3">
        <f t="shared" si="8"/>
        <v>0</v>
      </c>
    </row>
    <row r="61" spans="1:16" x14ac:dyDescent="0.25">
      <c r="A61" s="7" t="s">
        <v>2</v>
      </c>
      <c r="B61" s="7"/>
      <c r="C61" s="6" t="s">
        <v>7</v>
      </c>
      <c r="D61" s="6"/>
      <c r="E61" s="6"/>
      <c r="F61" s="6"/>
      <c r="G61" s="5">
        <v>5</v>
      </c>
      <c r="H61" s="5" t="s">
        <v>0</v>
      </c>
      <c r="I61" s="4"/>
      <c r="J61" s="4">
        <f t="shared" si="5"/>
        <v>0</v>
      </c>
      <c r="K61" s="4"/>
      <c r="L61" s="4">
        <f t="shared" si="6"/>
        <v>0</v>
      </c>
      <c r="M61" s="4"/>
      <c r="N61" s="3">
        <f t="shared" si="7"/>
        <v>0</v>
      </c>
      <c r="O61" s="3">
        <f t="shared" si="9"/>
        <v>0</v>
      </c>
      <c r="P61" s="3">
        <f t="shared" si="8"/>
        <v>0</v>
      </c>
    </row>
    <row r="62" spans="1:16" x14ac:dyDescent="0.25">
      <c r="A62" s="7" t="s">
        <v>2</v>
      </c>
      <c r="B62" s="7"/>
      <c r="C62" s="6" t="s">
        <v>6</v>
      </c>
      <c r="D62" s="6"/>
      <c r="E62" s="6"/>
      <c r="F62" s="6"/>
      <c r="G62" s="5">
        <v>2</v>
      </c>
      <c r="H62" s="5" t="s">
        <v>0</v>
      </c>
      <c r="I62" s="4"/>
      <c r="J62" s="4">
        <f t="shared" si="5"/>
        <v>0</v>
      </c>
      <c r="K62" s="4"/>
      <c r="L62" s="4">
        <f t="shared" si="6"/>
        <v>0</v>
      </c>
      <c r="M62" s="4"/>
      <c r="N62" s="3">
        <f t="shared" si="7"/>
        <v>0</v>
      </c>
      <c r="O62" s="3">
        <f t="shared" si="9"/>
        <v>0</v>
      </c>
      <c r="P62" s="3">
        <f t="shared" si="8"/>
        <v>0</v>
      </c>
    </row>
    <row r="63" spans="1:16" x14ac:dyDescent="0.25">
      <c r="A63" s="7" t="s">
        <v>2</v>
      </c>
      <c r="B63" s="7"/>
      <c r="C63" s="6" t="s">
        <v>5</v>
      </c>
      <c r="D63" s="6"/>
      <c r="E63" s="6"/>
      <c r="F63" s="6"/>
      <c r="G63" s="5">
        <v>1</v>
      </c>
      <c r="H63" s="5" t="s">
        <v>0</v>
      </c>
      <c r="I63" s="4"/>
      <c r="J63" s="4">
        <f t="shared" si="5"/>
        <v>0</v>
      </c>
      <c r="K63" s="4"/>
      <c r="L63" s="4">
        <f t="shared" si="6"/>
        <v>0</v>
      </c>
      <c r="M63" s="4"/>
      <c r="N63" s="3">
        <f t="shared" si="7"/>
        <v>0</v>
      </c>
      <c r="O63" s="3"/>
      <c r="P63" s="3">
        <f t="shared" si="8"/>
        <v>0</v>
      </c>
    </row>
    <row r="64" spans="1:16" x14ac:dyDescent="0.25">
      <c r="A64" s="7" t="s">
        <v>2</v>
      </c>
      <c r="B64" s="7"/>
      <c r="C64" s="6" t="s">
        <v>4</v>
      </c>
      <c r="D64" s="6"/>
      <c r="E64" s="6"/>
      <c r="F64" s="6"/>
      <c r="G64" s="5">
        <v>1</v>
      </c>
      <c r="H64" s="5" t="s">
        <v>0</v>
      </c>
      <c r="I64" s="4"/>
      <c r="J64" s="4">
        <f t="shared" si="5"/>
        <v>0</v>
      </c>
      <c r="K64" s="4"/>
      <c r="L64" s="4">
        <f t="shared" si="6"/>
        <v>0</v>
      </c>
      <c r="M64" s="4"/>
      <c r="N64" s="3">
        <f t="shared" si="7"/>
        <v>0</v>
      </c>
      <c r="O64" s="3"/>
      <c r="P64" s="3">
        <f t="shared" si="8"/>
        <v>0</v>
      </c>
    </row>
    <row r="65" spans="1:16" x14ac:dyDescent="0.25">
      <c r="A65" s="7" t="s">
        <v>2</v>
      </c>
      <c r="B65" s="7"/>
      <c r="C65" s="6" t="s">
        <v>3</v>
      </c>
      <c r="D65" s="6"/>
      <c r="E65" s="6"/>
      <c r="F65" s="6"/>
      <c r="G65" s="5">
        <v>10</v>
      </c>
      <c r="H65" s="5" t="s">
        <v>0</v>
      </c>
      <c r="I65" s="4"/>
      <c r="J65" s="4">
        <f t="shared" si="5"/>
        <v>0</v>
      </c>
      <c r="K65" s="4"/>
      <c r="L65" s="4">
        <f t="shared" si="6"/>
        <v>0</v>
      </c>
      <c r="M65" s="4"/>
      <c r="N65" s="3">
        <f t="shared" si="7"/>
        <v>0</v>
      </c>
      <c r="O65" s="3"/>
      <c r="P65" s="3">
        <f t="shared" si="8"/>
        <v>0</v>
      </c>
    </row>
    <row r="66" spans="1:16" x14ac:dyDescent="0.25">
      <c r="A66" s="7" t="s">
        <v>2</v>
      </c>
      <c r="B66" s="7"/>
      <c r="C66" s="6" t="s">
        <v>1</v>
      </c>
      <c r="D66" s="6"/>
      <c r="E66" s="6"/>
      <c r="F66" s="6"/>
      <c r="G66" s="5">
        <v>10</v>
      </c>
      <c r="H66" s="5" t="s">
        <v>0</v>
      </c>
      <c r="I66" s="4"/>
      <c r="J66" s="4">
        <f t="shared" si="5"/>
        <v>0</v>
      </c>
      <c r="K66" s="4"/>
      <c r="L66" s="4">
        <f t="shared" si="6"/>
        <v>0</v>
      </c>
      <c r="M66" s="4"/>
      <c r="N66" s="3">
        <f t="shared" si="7"/>
        <v>0</v>
      </c>
      <c r="O66" s="3"/>
      <c r="P66" s="3">
        <f t="shared" si="8"/>
        <v>0</v>
      </c>
    </row>
    <row r="67" spans="1:16" x14ac:dyDescent="0.25">
      <c r="C67" s="2"/>
      <c r="D67" s="2"/>
      <c r="E67" s="2"/>
      <c r="F67" s="2"/>
    </row>
    <row r="68" spans="1:16" x14ac:dyDescent="0.25">
      <c r="C68" s="2"/>
      <c r="D68" s="2"/>
      <c r="E68" s="2"/>
      <c r="F68" s="2"/>
    </row>
    <row r="69" spans="1:16" x14ac:dyDescent="0.25">
      <c r="C69" s="2"/>
      <c r="D69" s="2"/>
      <c r="E69" s="2"/>
      <c r="F69" s="2"/>
    </row>
    <row r="70" spans="1:16" x14ac:dyDescent="0.25">
      <c r="C70" s="2"/>
      <c r="D70" s="2"/>
      <c r="E70" s="2"/>
      <c r="F70" s="2"/>
    </row>
    <row r="71" spans="1:16" x14ac:dyDescent="0.25">
      <c r="C71" s="2"/>
      <c r="D71" s="2"/>
      <c r="E71" s="2"/>
      <c r="F71" s="2"/>
    </row>
    <row r="72" spans="1:16" x14ac:dyDescent="0.25">
      <c r="C72" s="2"/>
      <c r="D72" s="2"/>
      <c r="E72" s="2"/>
      <c r="F72" s="2"/>
    </row>
    <row r="73" spans="1:16" x14ac:dyDescent="0.25">
      <c r="C73" s="2"/>
      <c r="D73" s="2"/>
      <c r="E73" s="2"/>
      <c r="F73" s="2"/>
    </row>
    <row r="74" spans="1:16" x14ac:dyDescent="0.25">
      <c r="C74" s="2"/>
      <c r="D74" s="2"/>
      <c r="E74" s="2"/>
      <c r="F74" s="2"/>
    </row>
    <row r="75" spans="1:16" x14ac:dyDescent="0.25">
      <c r="C75" s="2"/>
      <c r="D75" s="2"/>
      <c r="E75" s="2"/>
      <c r="F75" s="2"/>
    </row>
    <row r="76" spans="1:16" x14ac:dyDescent="0.25">
      <c r="C76" s="2"/>
      <c r="D76" s="2"/>
      <c r="E76" s="2"/>
      <c r="F76" s="2"/>
    </row>
    <row r="77" spans="1:16" x14ac:dyDescent="0.25">
      <c r="C77" s="2"/>
      <c r="D77" s="2"/>
      <c r="E77" s="2"/>
      <c r="F77" s="2"/>
    </row>
    <row r="78" spans="1:16" x14ac:dyDescent="0.25">
      <c r="C78" s="2"/>
      <c r="D78" s="2"/>
      <c r="E78" s="2"/>
      <c r="F78" s="2"/>
    </row>
    <row r="79" spans="1:16" x14ac:dyDescent="0.25">
      <c r="C79" s="2"/>
      <c r="D79" s="2"/>
      <c r="E79" s="2"/>
      <c r="F79" s="2"/>
    </row>
    <row r="80" spans="1:16" x14ac:dyDescent="0.25">
      <c r="C80" s="2"/>
      <c r="D80" s="2"/>
      <c r="E80" s="2"/>
      <c r="F80" s="2"/>
    </row>
    <row r="81" spans="3:6" x14ac:dyDescent="0.25">
      <c r="C81" s="2"/>
      <c r="D81" s="2"/>
      <c r="E81" s="2"/>
      <c r="F81" s="2"/>
    </row>
    <row r="82" spans="3:6" x14ac:dyDescent="0.25">
      <c r="C82" s="2"/>
      <c r="D82" s="2"/>
      <c r="E82" s="2"/>
      <c r="F82" s="2"/>
    </row>
    <row r="83" spans="3:6" x14ac:dyDescent="0.25">
      <c r="C83" s="2"/>
      <c r="D83" s="2"/>
      <c r="E83" s="2"/>
      <c r="F83" s="2"/>
    </row>
    <row r="84" spans="3:6" x14ac:dyDescent="0.25">
      <c r="C84" s="2"/>
      <c r="D84" s="2"/>
      <c r="E84" s="2"/>
      <c r="F84" s="2"/>
    </row>
    <row r="85" spans="3:6" x14ac:dyDescent="0.25">
      <c r="C85" s="2"/>
      <c r="D85" s="2"/>
      <c r="E85" s="2"/>
      <c r="F85" s="2"/>
    </row>
    <row r="86" spans="3:6" x14ac:dyDescent="0.25">
      <c r="C86" s="2"/>
      <c r="D86" s="2"/>
      <c r="E86" s="2"/>
      <c r="F86" s="2"/>
    </row>
    <row r="87" spans="3:6" x14ac:dyDescent="0.25">
      <c r="C87" s="2"/>
      <c r="D87" s="2"/>
      <c r="E87" s="2"/>
      <c r="F87" s="2"/>
    </row>
    <row r="88" spans="3:6" x14ac:dyDescent="0.25">
      <c r="C88" s="2"/>
      <c r="D88" s="2"/>
      <c r="E88" s="2"/>
      <c r="F88" s="2"/>
    </row>
    <row r="89" spans="3:6" x14ac:dyDescent="0.25">
      <c r="C89" s="2"/>
      <c r="D89" s="2"/>
      <c r="E89" s="2"/>
      <c r="F89" s="2"/>
    </row>
    <row r="90" spans="3:6" x14ac:dyDescent="0.25">
      <c r="C90" s="2"/>
      <c r="D90" s="2"/>
      <c r="E90" s="2"/>
      <c r="F90" s="2"/>
    </row>
    <row r="91" spans="3:6" x14ac:dyDescent="0.25">
      <c r="C91" s="2"/>
      <c r="D91" s="2"/>
      <c r="E91" s="2"/>
      <c r="F91" s="2"/>
    </row>
    <row r="92" spans="3:6" x14ac:dyDescent="0.25">
      <c r="C92" s="2"/>
      <c r="D92" s="2"/>
      <c r="E92" s="2"/>
      <c r="F92" s="2"/>
    </row>
    <row r="93" spans="3:6" x14ac:dyDescent="0.25">
      <c r="C93" s="2"/>
      <c r="D93" s="2"/>
      <c r="E93" s="2"/>
      <c r="F93" s="2"/>
    </row>
    <row r="94" spans="3:6" x14ac:dyDescent="0.25">
      <c r="C94" s="2"/>
      <c r="D94" s="2"/>
      <c r="E94" s="2"/>
      <c r="F94" s="2"/>
    </row>
    <row r="95" spans="3:6" x14ac:dyDescent="0.25">
      <c r="C95" s="2"/>
      <c r="D95" s="2"/>
      <c r="E95" s="2"/>
      <c r="F95" s="2"/>
    </row>
    <row r="96" spans="3:6" x14ac:dyDescent="0.25">
      <c r="C96" s="2"/>
      <c r="D96" s="2"/>
      <c r="E96" s="2"/>
      <c r="F96" s="2"/>
    </row>
    <row r="97" spans="3:6" x14ac:dyDescent="0.25">
      <c r="C97" s="2"/>
      <c r="D97" s="2"/>
      <c r="E97" s="2"/>
      <c r="F97" s="2"/>
    </row>
    <row r="98" spans="3:6" x14ac:dyDescent="0.25">
      <c r="C98" s="2"/>
      <c r="D98" s="2"/>
      <c r="E98" s="2"/>
      <c r="F98" s="2"/>
    </row>
    <row r="99" spans="3:6" x14ac:dyDescent="0.25">
      <c r="C99" s="2"/>
      <c r="D99" s="2"/>
      <c r="E99" s="2"/>
      <c r="F99" s="2"/>
    </row>
    <row r="100" spans="3:6" x14ac:dyDescent="0.25">
      <c r="C100" s="2"/>
      <c r="D100" s="2"/>
      <c r="E100" s="2"/>
      <c r="F100" s="2"/>
    </row>
    <row r="101" spans="3:6" x14ac:dyDescent="0.25">
      <c r="C101" s="2"/>
      <c r="D101" s="2"/>
      <c r="E101" s="2"/>
      <c r="F101" s="2"/>
    </row>
    <row r="102" spans="3:6" x14ac:dyDescent="0.25">
      <c r="C102" s="2"/>
      <c r="D102" s="2"/>
      <c r="E102" s="2"/>
      <c r="F102" s="2"/>
    </row>
    <row r="103" spans="3:6" x14ac:dyDescent="0.25">
      <c r="C103" s="2"/>
      <c r="D103" s="2"/>
      <c r="E103" s="2"/>
      <c r="F103" s="2"/>
    </row>
    <row r="104" spans="3:6" x14ac:dyDescent="0.25">
      <c r="C104" s="2"/>
      <c r="D104" s="2"/>
      <c r="E104" s="2"/>
      <c r="F104" s="2"/>
    </row>
    <row r="105" spans="3:6" x14ac:dyDescent="0.25">
      <c r="C105" s="2"/>
      <c r="D105" s="2"/>
      <c r="E105" s="2"/>
      <c r="F105" s="2"/>
    </row>
    <row r="106" spans="3:6" x14ac:dyDescent="0.25">
      <c r="C106" s="2"/>
      <c r="D106" s="2"/>
      <c r="E106" s="2"/>
      <c r="F106" s="2"/>
    </row>
    <row r="107" spans="3:6" x14ac:dyDescent="0.25">
      <c r="C107" s="2"/>
      <c r="D107" s="2"/>
      <c r="E107" s="2"/>
      <c r="F107" s="2"/>
    </row>
    <row r="108" spans="3:6" x14ac:dyDescent="0.25">
      <c r="C108" s="2"/>
      <c r="D108" s="2"/>
      <c r="E108" s="2"/>
      <c r="F108" s="2"/>
    </row>
    <row r="109" spans="3:6" x14ac:dyDescent="0.25">
      <c r="C109" s="2"/>
      <c r="D109" s="2"/>
      <c r="E109" s="2"/>
      <c r="F109" s="2"/>
    </row>
    <row r="110" spans="3:6" x14ac:dyDescent="0.25">
      <c r="C110" s="2"/>
      <c r="D110" s="2"/>
      <c r="E110" s="2"/>
      <c r="F110" s="2"/>
    </row>
    <row r="111" spans="3:6" x14ac:dyDescent="0.25">
      <c r="C111" s="2"/>
      <c r="D111" s="2"/>
      <c r="E111" s="2"/>
      <c r="F111" s="2"/>
    </row>
    <row r="112" spans="3:6" x14ac:dyDescent="0.25">
      <c r="C112" s="2"/>
      <c r="D112" s="2"/>
      <c r="E112" s="2"/>
      <c r="F112" s="2"/>
    </row>
    <row r="113" spans="3:6" x14ac:dyDescent="0.25">
      <c r="C113" s="2"/>
      <c r="D113" s="2"/>
      <c r="E113" s="2"/>
      <c r="F113" s="2"/>
    </row>
    <row r="114" spans="3:6" x14ac:dyDescent="0.25">
      <c r="C114" s="2"/>
      <c r="D114" s="2"/>
      <c r="E114" s="2"/>
      <c r="F114" s="2"/>
    </row>
    <row r="115" spans="3:6" x14ac:dyDescent="0.25">
      <c r="C115" s="2"/>
      <c r="D115" s="2"/>
      <c r="E115" s="2"/>
      <c r="F115" s="2"/>
    </row>
    <row r="116" spans="3:6" x14ac:dyDescent="0.25">
      <c r="C116" s="2"/>
      <c r="D116" s="2"/>
      <c r="E116" s="2"/>
      <c r="F116" s="2"/>
    </row>
    <row r="117" spans="3:6" x14ac:dyDescent="0.25">
      <c r="C117" s="2"/>
      <c r="D117" s="2"/>
      <c r="E117" s="2"/>
      <c r="F117" s="2"/>
    </row>
    <row r="118" spans="3:6" x14ac:dyDescent="0.25">
      <c r="C118" s="2"/>
      <c r="D118" s="2"/>
      <c r="E118" s="2"/>
      <c r="F118" s="2"/>
    </row>
    <row r="119" spans="3:6" x14ac:dyDescent="0.25">
      <c r="C119" s="2"/>
      <c r="D119" s="2"/>
      <c r="E119" s="2"/>
      <c r="F119" s="2"/>
    </row>
    <row r="120" spans="3:6" x14ac:dyDescent="0.25">
      <c r="C120" s="2"/>
      <c r="D120" s="2"/>
      <c r="E120" s="2"/>
      <c r="F120" s="2"/>
    </row>
    <row r="121" spans="3:6" x14ac:dyDescent="0.25">
      <c r="C121" s="2"/>
      <c r="D121" s="2"/>
      <c r="E121" s="2"/>
      <c r="F121" s="2"/>
    </row>
    <row r="122" spans="3:6" x14ac:dyDescent="0.25">
      <c r="C122" s="2"/>
      <c r="D122" s="2"/>
      <c r="E122" s="2"/>
      <c r="F122" s="2"/>
    </row>
    <row r="123" spans="3:6" x14ac:dyDescent="0.25">
      <c r="C123" s="2"/>
      <c r="D123" s="2"/>
      <c r="E123" s="2"/>
      <c r="F123" s="2"/>
    </row>
    <row r="124" spans="3:6" x14ac:dyDescent="0.25">
      <c r="C124" s="2"/>
      <c r="D124" s="2"/>
      <c r="E124" s="2"/>
      <c r="F124" s="2"/>
    </row>
    <row r="125" spans="3:6" x14ac:dyDescent="0.25">
      <c r="C125" s="2"/>
      <c r="D125" s="2"/>
      <c r="E125" s="2"/>
      <c r="F125" s="2"/>
    </row>
    <row r="126" spans="3:6" x14ac:dyDescent="0.25">
      <c r="C126" s="2"/>
      <c r="D126" s="2"/>
      <c r="E126" s="2"/>
      <c r="F126" s="2"/>
    </row>
    <row r="127" spans="3:6" x14ac:dyDescent="0.25">
      <c r="C127" s="2"/>
      <c r="D127" s="2"/>
      <c r="E127" s="2"/>
      <c r="F127" s="2"/>
    </row>
    <row r="128" spans="3:6" x14ac:dyDescent="0.25">
      <c r="C128" s="2"/>
      <c r="D128" s="2"/>
      <c r="E128" s="2"/>
      <c r="F128" s="2"/>
    </row>
    <row r="129" spans="3:6" x14ac:dyDescent="0.25">
      <c r="C129" s="2"/>
      <c r="D129" s="2"/>
      <c r="E129" s="2"/>
      <c r="F129" s="2"/>
    </row>
    <row r="130" spans="3:6" x14ac:dyDescent="0.25">
      <c r="C130" s="2"/>
      <c r="D130" s="2"/>
      <c r="E130" s="2"/>
      <c r="F130" s="2"/>
    </row>
    <row r="131" spans="3:6" x14ac:dyDescent="0.25">
      <c r="C131" s="2"/>
      <c r="D131" s="2"/>
      <c r="E131" s="2"/>
      <c r="F131" s="2"/>
    </row>
    <row r="132" spans="3:6" x14ac:dyDescent="0.25">
      <c r="C132" s="2"/>
      <c r="D132" s="2"/>
      <c r="E132" s="2"/>
      <c r="F132" s="2"/>
    </row>
    <row r="133" spans="3:6" x14ac:dyDescent="0.25">
      <c r="C133" s="2"/>
      <c r="D133" s="2"/>
      <c r="E133" s="2"/>
      <c r="F133" s="2"/>
    </row>
    <row r="134" spans="3:6" x14ac:dyDescent="0.25">
      <c r="C134" s="2"/>
      <c r="D134" s="2"/>
      <c r="E134" s="2"/>
      <c r="F134" s="2"/>
    </row>
    <row r="135" spans="3:6" x14ac:dyDescent="0.25">
      <c r="C135" s="2"/>
      <c r="D135" s="2"/>
      <c r="E135" s="2"/>
      <c r="F135" s="2"/>
    </row>
    <row r="136" spans="3:6" x14ac:dyDescent="0.25">
      <c r="C136" s="2"/>
      <c r="D136" s="2"/>
      <c r="E136" s="2"/>
      <c r="F136" s="2"/>
    </row>
    <row r="137" spans="3:6" x14ac:dyDescent="0.25">
      <c r="C137" s="2"/>
      <c r="D137" s="2"/>
      <c r="E137" s="2"/>
      <c r="F137" s="2"/>
    </row>
    <row r="138" spans="3:6" x14ac:dyDescent="0.25">
      <c r="C138" s="2"/>
      <c r="D138" s="2"/>
      <c r="E138" s="2"/>
      <c r="F138" s="2"/>
    </row>
    <row r="139" spans="3:6" x14ac:dyDescent="0.25">
      <c r="C139" s="2"/>
      <c r="D139" s="2"/>
      <c r="E139" s="2"/>
      <c r="F139" s="2"/>
    </row>
    <row r="140" spans="3:6" x14ac:dyDescent="0.25">
      <c r="C140" s="2"/>
      <c r="D140" s="2"/>
      <c r="E140" s="2"/>
      <c r="F140" s="2"/>
    </row>
    <row r="141" spans="3:6" x14ac:dyDescent="0.25">
      <c r="C141" s="2"/>
      <c r="D141" s="2"/>
      <c r="E141" s="2"/>
      <c r="F141" s="2"/>
    </row>
    <row r="142" spans="3:6" x14ac:dyDescent="0.25">
      <c r="C142" s="2"/>
      <c r="D142" s="2"/>
      <c r="E142" s="2"/>
      <c r="F142" s="2"/>
    </row>
    <row r="143" spans="3:6" x14ac:dyDescent="0.25">
      <c r="C143" s="2"/>
      <c r="D143" s="2"/>
      <c r="E143" s="2"/>
      <c r="F143" s="2"/>
    </row>
    <row r="144" spans="3:6" x14ac:dyDescent="0.25">
      <c r="C144" s="2"/>
      <c r="D144" s="2"/>
      <c r="E144" s="2"/>
      <c r="F144" s="2"/>
    </row>
    <row r="145" spans="3:6" x14ac:dyDescent="0.25">
      <c r="C145" s="2"/>
      <c r="D145" s="2"/>
      <c r="E145" s="2"/>
      <c r="F145" s="2"/>
    </row>
    <row r="146" spans="3:6" x14ac:dyDescent="0.25">
      <c r="C146" s="2"/>
      <c r="D146" s="2"/>
      <c r="E146" s="2"/>
      <c r="F146" s="2"/>
    </row>
    <row r="147" spans="3:6" x14ac:dyDescent="0.25">
      <c r="C147" s="2"/>
      <c r="D147" s="2"/>
      <c r="E147" s="2"/>
      <c r="F147" s="2"/>
    </row>
    <row r="148" spans="3:6" x14ac:dyDescent="0.25">
      <c r="C148" s="2"/>
      <c r="D148" s="2"/>
      <c r="E148" s="2"/>
      <c r="F148" s="2"/>
    </row>
    <row r="149" spans="3:6" x14ac:dyDescent="0.25">
      <c r="C149" s="2"/>
      <c r="D149" s="2"/>
      <c r="E149" s="2"/>
      <c r="F149" s="2"/>
    </row>
    <row r="150" spans="3:6" x14ac:dyDescent="0.25">
      <c r="C150" s="2"/>
      <c r="D150" s="2"/>
      <c r="E150" s="2"/>
      <c r="F150" s="2"/>
    </row>
    <row r="151" spans="3:6" x14ac:dyDescent="0.25">
      <c r="C151" s="2"/>
      <c r="D151" s="2"/>
      <c r="E151" s="2"/>
      <c r="F151" s="2"/>
    </row>
    <row r="152" spans="3:6" x14ac:dyDescent="0.25">
      <c r="C152" s="2"/>
      <c r="D152" s="2"/>
      <c r="E152" s="2"/>
      <c r="F152" s="2"/>
    </row>
    <row r="153" spans="3:6" x14ac:dyDescent="0.25">
      <c r="C153" s="2"/>
      <c r="D153" s="2"/>
      <c r="E153" s="2"/>
      <c r="F153" s="2"/>
    </row>
    <row r="154" spans="3:6" x14ac:dyDescent="0.25">
      <c r="C154" s="2"/>
      <c r="D154" s="2"/>
      <c r="E154" s="2"/>
      <c r="F154" s="2"/>
    </row>
    <row r="155" spans="3:6" x14ac:dyDescent="0.25">
      <c r="C155" s="2"/>
      <c r="D155" s="2"/>
      <c r="E155" s="2"/>
      <c r="F155" s="2"/>
    </row>
    <row r="156" spans="3:6" x14ac:dyDescent="0.25">
      <c r="C156" s="2"/>
      <c r="D156" s="2"/>
      <c r="E156" s="2"/>
      <c r="F156" s="2"/>
    </row>
    <row r="157" spans="3:6" x14ac:dyDescent="0.25">
      <c r="C157" s="2"/>
      <c r="D157" s="2"/>
      <c r="E157" s="2"/>
      <c r="F157" s="2"/>
    </row>
    <row r="158" spans="3:6" x14ac:dyDescent="0.25">
      <c r="C158" s="2"/>
      <c r="D158" s="2"/>
      <c r="E158" s="2"/>
      <c r="F158" s="2"/>
    </row>
    <row r="159" spans="3:6" x14ac:dyDescent="0.25">
      <c r="C159" s="2"/>
      <c r="D159" s="2"/>
      <c r="E159" s="2"/>
      <c r="F159" s="2"/>
    </row>
    <row r="160" spans="3:6" x14ac:dyDescent="0.25">
      <c r="C160" s="2"/>
      <c r="D160" s="2"/>
      <c r="E160" s="2"/>
      <c r="F160" s="2"/>
    </row>
    <row r="161" spans="3:6" x14ac:dyDescent="0.25">
      <c r="C161" s="2"/>
      <c r="D161" s="2"/>
      <c r="E161" s="2"/>
      <c r="F161" s="2"/>
    </row>
    <row r="162" spans="3:6" x14ac:dyDescent="0.25">
      <c r="C162" s="2"/>
      <c r="D162" s="2"/>
      <c r="E162" s="2"/>
      <c r="F162" s="2"/>
    </row>
    <row r="163" spans="3:6" x14ac:dyDescent="0.25">
      <c r="C163" s="2"/>
      <c r="D163" s="2"/>
      <c r="E163" s="2"/>
      <c r="F163" s="2"/>
    </row>
    <row r="164" spans="3:6" x14ac:dyDescent="0.25">
      <c r="C164" s="2"/>
      <c r="D164" s="2"/>
      <c r="E164" s="2"/>
      <c r="F164" s="2"/>
    </row>
    <row r="165" spans="3:6" x14ac:dyDescent="0.25">
      <c r="C165" s="2"/>
      <c r="D165" s="2"/>
      <c r="E165" s="2"/>
      <c r="F165" s="2"/>
    </row>
    <row r="166" spans="3:6" x14ac:dyDescent="0.25">
      <c r="C166" s="2"/>
      <c r="D166" s="2"/>
      <c r="E166" s="2"/>
      <c r="F166" s="2"/>
    </row>
    <row r="167" spans="3:6" x14ac:dyDescent="0.25">
      <c r="C167" s="2"/>
      <c r="D167" s="2"/>
      <c r="E167" s="2"/>
      <c r="F167" s="2"/>
    </row>
    <row r="168" spans="3:6" x14ac:dyDescent="0.25">
      <c r="C168" s="2"/>
      <c r="D168" s="2"/>
      <c r="E168" s="2"/>
      <c r="F168" s="2"/>
    </row>
    <row r="169" spans="3:6" x14ac:dyDescent="0.25">
      <c r="C169" s="2"/>
      <c r="D169" s="2"/>
      <c r="E169" s="2"/>
      <c r="F169" s="2"/>
    </row>
    <row r="170" spans="3:6" x14ac:dyDescent="0.25">
      <c r="C170" s="2"/>
      <c r="D170" s="2"/>
      <c r="E170" s="2"/>
      <c r="F170" s="2"/>
    </row>
    <row r="171" spans="3:6" x14ac:dyDescent="0.25">
      <c r="C171" s="2"/>
      <c r="D171" s="2"/>
      <c r="E171" s="2"/>
      <c r="F171" s="2"/>
    </row>
    <row r="172" spans="3:6" x14ac:dyDescent="0.25">
      <c r="C172" s="2"/>
      <c r="D172" s="2"/>
      <c r="E172" s="2"/>
      <c r="F172" s="2"/>
    </row>
    <row r="173" spans="3:6" x14ac:dyDescent="0.25">
      <c r="C173" s="2"/>
      <c r="D173" s="2"/>
      <c r="E173" s="2"/>
      <c r="F173" s="2"/>
    </row>
    <row r="174" spans="3:6" x14ac:dyDescent="0.25">
      <c r="C174" s="2"/>
      <c r="D174" s="2"/>
      <c r="E174" s="2"/>
      <c r="F174" s="2"/>
    </row>
    <row r="175" spans="3:6" x14ac:dyDescent="0.25">
      <c r="C175" s="2"/>
      <c r="D175" s="2"/>
      <c r="E175" s="2"/>
      <c r="F175" s="2"/>
    </row>
    <row r="176" spans="3:6" x14ac:dyDescent="0.25">
      <c r="C176" s="2"/>
      <c r="D176" s="2"/>
      <c r="E176" s="2"/>
      <c r="F176" s="2"/>
    </row>
    <row r="177" spans="3:6" x14ac:dyDescent="0.25">
      <c r="C177" s="2"/>
      <c r="D177" s="2"/>
      <c r="E177" s="2"/>
      <c r="F177" s="2"/>
    </row>
    <row r="178" spans="3:6" x14ac:dyDescent="0.25">
      <c r="C178" s="2"/>
      <c r="D178" s="2"/>
      <c r="E178" s="2"/>
      <c r="F178" s="2"/>
    </row>
    <row r="179" spans="3:6" x14ac:dyDescent="0.25">
      <c r="C179" s="2"/>
      <c r="D179" s="2"/>
      <c r="E179" s="2"/>
      <c r="F179" s="2"/>
    </row>
    <row r="180" spans="3:6" x14ac:dyDescent="0.25">
      <c r="C180" s="2"/>
      <c r="D180" s="2"/>
      <c r="E180" s="2"/>
      <c r="F180" s="2"/>
    </row>
    <row r="181" spans="3:6" x14ac:dyDescent="0.25">
      <c r="C181" s="2"/>
      <c r="D181" s="2"/>
      <c r="E181" s="2"/>
      <c r="F181" s="2"/>
    </row>
    <row r="182" spans="3:6" x14ac:dyDescent="0.25">
      <c r="C182" s="2"/>
      <c r="D182" s="2"/>
      <c r="E182" s="2"/>
      <c r="F182" s="2"/>
    </row>
    <row r="183" spans="3:6" x14ac:dyDescent="0.25">
      <c r="C183" s="2"/>
      <c r="D183" s="2"/>
      <c r="E183" s="2"/>
      <c r="F183" s="2"/>
    </row>
    <row r="184" spans="3:6" x14ac:dyDescent="0.25">
      <c r="C184" s="2"/>
      <c r="D184" s="2"/>
      <c r="E184" s="2"/>
      <c r="F184" s="2"/>
    </row>
    <row r="185" spans="3:6" x14ac:dyDescent="0.25">
      <c r="C185" s="2"/>
      <c r="D185" s="2"/>
      <c r="E185" s="2"/>
      <c r="F185" s="2"/>
    </row>
    <row r="186" spans="3:6" x14ac:dyDescent="0.25">
      <c r="C186" s="2"/>
      <c r="D186" s="2"/>
      <c r="E186" s="2"/>
      <c r="F186" s="2"/>
    </row>
    <row r="187" spans="3:6" x14ac:dyDescent="0.25">
      <c r="C187" s="2"/>
      <c r="D187" s="2"/>
      <c r="E187" s="2"/>
      <c r="F187" s="2"/>
    </row>
    <row r="188" spans="3:6" x14ac:dyDescent="0.25">
      <c r="C188" s="2"/>
      <c r="D188" s="2"/>
      <c r="E188" s="2"/>
      <c r="F188" s="2"/>
    </row>
    <row r="189" spans="3:6" x14ac:dyDescent="0.25">
      <c r="C189" s="2"/>
      <c r="D189" s="2"/>
      <c r="E189" s="2"/>
      <c r="F189" s="2"/>
    </row>
    <row r="190" spans="3:6" x14ac:dyDescent="0.25">
      <c r="C190" s="2"/>
      <c r="D190" s="2"/>
      <c r="E190" s="2"/>
      <c r="F190" s="2"/>
    </row>
    <row r="191" spans="3:6" x14ac:dyDescent="0.25">
      <c r="C191" s="2"/>
      <c r="D191" s="2"/>
      <c r="E191" s="2"/>
      <c r="F191" s="2"/>
    </row>
    <row r="192" spans="3:6" x14ac:dyDescent="0.25">
      <c r="C192" s="2"/>
      <c r="D192" s="2"/>
      <c r="E192" s="2"/>
      <c r="F192" s="2"/>
    </row>
    <row r="193" spans="3:6" x14ac:dyDescent="0.25">
      <c r="C193" s="2"/>
      <c r="D193" s="2"/>
      <c r="E193" s="2"/>
      <c r="F193" s="2"/>
    </row>
    <row r="194" spans="3:6" x14ac:dyDescent="0.25">
      <c r="C194" s="2"/>
      <c r="D194" s="2"/>
      <c r="E194" s="2"/>
      <c r="F194" s="2"/>
    </row>
    <row r="195" spans="3:6" x14ac:dyDescent="0.25">
      <c r="C195" s="2"/>
      <c r="D195" s="2"/>
      <c r="E195" s="2"/>
      <c r="F195" s="2"/>
    </row>
    <row r="196" spans="3:6" x14ac:dyDescent="0.25">
      <c r="C196" s="2"/>
      <c r="D196" s="2"/>
      <c r="E196" s="2"/>
      <c r="F196" s="2"/>
    </row>
    <row r="197" spans="3:6" x14ac:dyDescent="0.25">
      <c r="C197" s="2"/>
      <c r="D197" s="2"/>
      <c r="E197" s="2"/>
      <c r="F197" s="2"/>
    </row>
    <row r="198" spans="3:6" x14ac:dyDescent="0.25">
      <c r="C198" s="2"/>
      <c r="D198" s="2"/>
      <c r="E198" s="2"/>
      <c r="F198" s="2"/>
    </row>
    <row r="199" spans="3:6" x14ac:dyDescent="0.25">
      <c r="C199" s="2"/>
      <c r="D199" s="2"/>
      <c r="E199" s="2"/>
      <c r="F199" s="2"/>
    </row>
    <row r="200" spans="3:6" x14ac:dyDescent="0.25">
      <c r="C200" s="2"/>
      <c r="D200" s="2"/>
      <c r="E200" s="2"/>
      <c r="F200" s="2"/>
    </row>
    <row r="201" spans="3:6" x14ac:dyDescent="0.25">
      <c r="C201" s="2"/>
      <c r="D201" s="2"/>
      <c r="E201" s="2"/>
      <c r="F201" s="2"/>
    </row>
    <row r="202" spans="3:6" x14ac:dyDescent="0.25">
      <c r="C202" s="2"/>
      <c r="D202" s="2"/>
      <c r="E202" s="2"/>
      <c r="F202" s="2"/>
    </row>
    <row r="203" spans="3:6" x14ac:dyDescent="0.25">
      <c r="C203" s="2"/>
      <c r="D203" s="2"/>
      <c r="E203" s="2"/>
      <c r="F203" s="2"/>
    </row>
    <row r="204" spans="3:6" x14ac:dyDescent="0.25">
      <c r="C204" s="2"/>
      <c r="D204" s="2"/>
      <c r="E204" s="2"/>
      <c r="F204" s="2"/>
    </row>
    <row r="205" spans="3:6" x14ac:dyDescent="0.25">
      <c r="C205" s="2"/>
      <c r="D205" s="2"/>
      <c r="E205" s="2"/>
      <c r="F205" s="2"/>
    </row>
    <row r="206" spans="3:6" x14ac:dyDescent="0.25">
      <c r="C206" s="2"/>
      <c r="D206" s="2"/>
      <c r="E206" s="2"/>
      <c r="F206" s="2"/>
    </row>
    <row r="207" spans="3:6" x14ac:dyDescent="0.25">
      <c r="C207" s="2"/>
      <c r="D207" s="2"/>
      <c r="E207" s="2"/>
      <c r="F207" s="2"/>
    </row>
    <row r="208" spans="3:6" x14ac:dyDescent="0.25">
      <c r="C208" s="2"/>
      <c r="D208" s="2"/>
      <c r="E208" s="2"/>
      <c r="F208" s="2"/>
    </row>
    <row r="209" spans="3:6" x14ac:dyDescent="0.25">
      <c r="C209" s="2"/>
      <c r="D209" s="2"/>
      <c r="E209" s="2"/>
      <c r="F209" s="2"/>
    </row>
    <row r="210" spans="3:6" x14ac:dyDescent="0.25">
      <c r="C210" s="2"/>
      <c r="D210" s="2"/>
      <c r="E210" s="2"/>
      <c r="F210" s="2"/>
    </row>
    <row r="211" spans="3:6" x14ac:dyDescent="0.25">
      <c r="C211" s="2"/>
      <c r="D211" s="2"/>
      <c r="E211" s="2"/>
      <c r="F211" s="2"/>
    </row>
    <row r="212" spans="3:6" x14ac:dyDescent="0.25">
      <c r="C212" s="2"/>
      <c r="D212" s="2"/>
      <c r="E212" s="2"/>
      <c r="F212" s="2"/>
    </row>
    <row r="213" spans="3:6" x14ac:dyDescent="0.25">
      <c r="C213" s="2"/>
      <c r="D213" s="2"/>
      <c r="E213" s="2"/>
      <c r="F213" s="2"/>
    </row>
    <row r="214" spans="3:6" x14ac:dyDescent="0.25">
      <c r="C214" s="2"/>
      <c r="D214" s="2"/>
      <c r="E214" s="2"/>
      <c r="F214" s="2"/>
    </row>
    <row r="215" spans="3:6" x14ac:dyDescent="0.25">
      <c r="C215" s="2"/>
      <c r="D215" s="2"/>
      <c r="E215" s="2"/>
      <c r="F215" s="2"/>
    </row>
    <row r="216" spans="3:6" x14ac:dyDescent="0.25">
      <c r="C216" s="2"/>
      <c r="D216" s="2"/>
      <c r="E216" s="2"/>
      <c r="F216" s="2"/>
    </row>
    <row r="217" spans="3:6" x14ac:dyDescent="0.25">
      <c r="C217" s="2"/>
      <c r="D217" s="2"/>
      <c r="E217" s="2"/>
      <c r="F217" s="2"/>
    </row>
    <row r="218" spans="3:6" x14ac:dyDescent="0.25">
      <c r="C218" s="2"/>
      <c r="D218" s="2"/>
      <c r="E218" s="2"/>
      <c r="F218" s="2"/>
    </row>
    <row r="219" spans="3:6" x14ac:dyDescent="0.25">
      <c r="C219" s="2"/>
      <c r="D219" s="2"/>
      <c r="E219" s="2"/>
      <c r="F219" s="2"/>
    </row>
    <row r="220" spans="3:6" x14ac:dyDescent="0.25">
      <c r="C220" s="2"/>
      <c r="D220" s="2"/>
      <c r="E220" s="2"/>
      <c r="F220" s="2"/>
    </row>
    <row r="221" spans="3:6" x14ac:dyDescent="0.25">
      <c r="C221" s="2"/>
      <c r="D221" s="2"/>
      <c r="E221" s="2"/>
      <c r="F221" s="2"/>
    </row>
    <row r="222" spans="3:6" x14ac:dyDescent="0.25">
      <c r="C222" s="2"/>
      <c r="D222" s="2"/>
      <c r="E222" s="2"/>
      <c r="F222" s="2"/>
    </row>
    <row r="223" spans="3:6" x14ac:dyDescent="0.25">
      <c r="C223" s="2"/>
      <c r="D223" s="2"/>
      <c r="E223" s="2"/>
      <c r="F223" s="2"/>
    </row>
    <row r="224" spans="3:6" x14ac:dyDescent="0.25">
      <c r="C224" s="2"/>
      <c r="D224" s="2"/>
      <c r="E224" s="2"/>
      <c r="F224" s="2"/>
    </row>
    <row r="225" spans="3:6" x14ac:dyDescent="0.25">
      <c r="C225" s="2"/>
      <c r="D225" s="2"/>
      <c r="E225" s="2"/>
      <c r="F225" s="2"/>
    </row>
    <row r="226" spans="3:6" x14ac:dyDescent="0.25">
      <c r="C226" s="2"/>
      <c r="D226" s="2"/>
      <c r="E226" s="2"/>
      <c r="F226" s="2"/>
    </row>
    <row r="227" spans="3:6" x14ac:dyDescent="0.25">
      <c r="C227" s="2"/>
      <c r="D227" s="2"/>
      <c r="E227" s="2"/>
      <c r="F227" s="2"/>
    </row>
    <row r="228" spans="3:6" x14ac:dyDescent="0.25">
      <c r="C228" s="2"/>
      <c r="D228" s="2"/>
      <c r="E228" s="2"/>
      <c r="F228" s="2"/>
    </row>
    <row r="229" spans="3:6" x14ac:dyDescent="0.25">
      <c r="C229" s="2"/>
      <c r="D229" s="2"/>
      <c r="E229" s="2"/>
      <c r="F229" s="2"/>
    </row>
    <row r="230" spans="3:6" x14ac:dyDescent="0.25">
      <c r="C230" s="2"/>
      <c r="D230" s="2"/>
      <c r="E230" s="2"/>
      <c r="F230" s="2"/>
    </row>
    <row r="231" spans="3:6" x14ac:dyDescent="0.25">
      <c r="C231" s="2"/>
      <c r="D231" s="2"/>
      <c r="E231" s="2"/>
      <c r="F231" s="2"/>
    </row>
    <row r="232" spans="3:6" x14ac:dyDescent="0.25">
      <c r="C232" s="2"/>
      <c r="D232" s="2"/>
      <c r="E232" s="2"/>
      <c r="F232" s="2"/>
    </row>
    <row r="233" spans="3:6" x14ac:dyDescent="0.25">
      <c r="C233" s="2"/>
      <c r="D233" s="2"/>
      <c r="E233" s="2"/>
      <c r="F233" s="2"/>
    </row>
    <row r="234" spans="3:6" x14ac:dyDescent="0.25">
      <c r="C234" s="2"/>
      <c r="D234" s="2"/>
      <c r="E234" s="2"/>
      <c r="F234" s="2"/>
    </row>
    <row r="235" spans="3:6" x14ac:dyDescent="0.25">
      <c r="C235" s="2"/>
      <c r="D235" s="2"/>
      <c r="E235" s="2"/>
      <c r="F235" s="2"/>
    </row>
    <row r="236" spans="3:6" x14ac:dyDescent="0.25">
      <c r="C236" s="2"/>
      <c r="D236" s="2"/>
      <c r="E236" s="2"/>
      <c r="F236" s="2"/>
    </row>
    <row r="237" spans="3:6" x14ac:dyDescent="0.25">
      <c r="C237" s="2"/>
      <c r="D237" s="2"/>
      <c r="E237" s="2"/>
      <c r="F237" s="2"/>
    </row>
    <row r="238" spans="3:6" x14ac:dyDescent="0.25">
      <c r="C238" s="2"/>
      <c r="D238" s="2"/>
      <c r="E238" s="2"/>
      <c r="F238" s="2"/>
    </row>
    <row r="239" spans="3:6" x14ac:dyDescent="0.25">
      <c r="C239" s="2"/>
      <c r="D239" s="2"/>
      <c r="E239" s="2"/>
      <c r="F239" s="2"/>
    </row>
    <row r="240" spans="3:6" x14ac:dyDescent="0.25">
      <c r="C240" s="2"/>
      <c r="D240" s="2"/>
      <c r="E240" s="2"/>
      <c r="F240" s="2"/>
    </row>
    <row r="241" spans="3:6" x14ac:dyDescent="0.25">
      <c r="C241" s="2"/>
      <c r="D241" s="2"/>
      <c r="E241" s="2"/>
      <c r="F241" s="2"/>
    </row>
  </sheetData>
  <protectedRanges>
    <protectedRange sqref="I8:I66" name="Range1"/>
    <protectedRange sqref="K8:K66" name="Range2"/>
    <protectedRange sqref="M8:M66" name="Range3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 JImenez</dc:creator>
  <cp:lastModifiedBy>Adriana B JImenez</cp:lastModifiedBy>
  <dcterms:created xsi:type="dcterms:W3CDTF">2016-12-01T15:55:42Z</dcterms:created>
  <dcterms:modified xsi:type="dcterms:W3CDTF">2016-12-01T16:37:32Z</dcterms:modified>
</cp:coreProperties>
</file>