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drina Jimenez\Moody Center of the Arts\MCFTA - Theather Lighting\IFB\Bid 2016-07-001 Package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J62" i="1"/>
  <c r="H62" i="1"/>
  <c r="F62" i="1"/>
  <c r="K61" i="1"/>
  <c r="J61" i="1"/>
  <c r="H61" i="1"/>
  <c r="F61" i="1"/>
  <c r="K60" i="1"/>
  <c r="J60" i="1"/>
  <c r="H60" i="1"/>
  <c r="F60" i="1"/>
  <c r="K59" i="1"/>
  <c r="J59" i="1"/>
  <c r="H59" i="1"/>
  <c r="F59" i="1"/>
  <c r="K58" i="1"/>
  <c r="J58" i="1"/>
  <c r="H58" i="1"/>
  <c r="F58" i="1"/>
  <c r="K57" i="1"/>
  <c r="J57" i="1"/>
  <c r="H57" i="1"/>
  <c r="F57" i="1"/>
  <c r="K56" i="1"/>
  <c r="J56" i="1"/>
  <c r="H56" i="1"/>
  <c r="F56" i="1"/>
  <c r="K55" i="1"/>
  <c r="J55" i="1"/>
  <c r="H55" i="1"/>
  <c r="F55" i="1"/>
  <c r="K54" i="1"/>
  <c r="J54" i="1"/>
  <c r="H54" i="1"/>
  <c r="F54" i="1"/>
  <c r="K53" i="1"/>
  <c r="J53" i="1"/>
  <c r="H53" i="1"/>
  <c r="F53" i="1"/>
  <c r="K52" i="1"/>
  <c r="J52" i="1"/>
  <c r="H52" i="1"/>
  <c r="F52" i="1"/>
  <c r="K51" i="1"/>
  <c r="J51" i="1"/>
  <c r="H51" i="1"/>
  <c r="F51" i="1"/>
  <c r="K50" i="1"/>
  <c r="J50" i="1"/>
  <c r="H50" i="1"/>
  <c r="F50" i="1"/>
  <c r="K49" i="1"/>
  <c r="J49" i="1"/>
  <c r="H49" i="1"/>
  <c r="F49" i="1"/>
  <c r="K48" i="1"/>
  <c r="J48" i="1"/>
  <c r="H48" i="1"/>
  <c r="F48" i="1"/>
  <c r="K47" i="1"/>
  <c r="J47" i="1"/>
  <c r="H47" i="1"/>
  <c r="F47" i="1"/>
  <c r="K46" i="1"/>
  <c r="J46" i="1"/>
  <c r="H46" i="1"/>
  <c r="F46" i="1"/>
  <c r="K45" i="1"/>
  <c r="J45" i="1"/>
  <c r="H45" i="1"/>
  <c r="F45" i="1"/>
  <c r="K44" i="1"/>
  <c r="J44" i="1"/>
  <c r="H44" i="1"/>
  <c r="F44" i="1"/>
  <c r="K43" i="1"/>
  <c r="J43" i="1"/>
  <c r="H43" i="1"/>
  <c r="F43" i="1"/>
  <c r="K42" i="1"/>
  <c r="J42" i="1"/>
  <c r="H42" i="1"/>
  <c r="F42" i="1"/>
  <c r="K41" i="1"/>
  <c r="J41" i="1"/>
  <c r="H41" i="1"/>
  <c r="F41" i="1"/>
  <c r="K40" i="1"/>
  <c r="J40" i="1"/>
  <c r="H40" i="1"/>
  <c r="F40" i="1"/>
  <c r="K39" i="1"/>
  <c r="J39" i="1"/>
  <c r="H39" i="1"/>
  <c r="F39" i="1"/>
  <c r="K38" i="1"/>
  <c r="J38" i="1"/>
  <c r="H38" i="1"/>
  <c r="F38" i="1"/>
  <c r="K37" i="1"/>
  <c r="J37" i="1"/>
  <c r="L37" i="1" s="1"/>
  <c r="H37" i="1"/>
  <c r="F37" i="1"/>
  <c r="K36" i="1"/>
  <c r="J36" i="1"/>
  <c r="H36" i="1"/>
  <c r="F36" i="1"/>
  <c r="K35" i="1"/>
  <c r="J35" i="1"/>
  <c r="H35" i="1"/>
  <c r="F35" i="1"/>
  <c r="K34" i="1"/>
  <c r="J34" i="1"/>
  <c r="H34" i="1"/>
  <c r="F34" i="1"/>
  <c r="K33" i="1"/>
  <c r="J33" i="1"/>
  <c r="H33" i="1"/>
  <c r="F33" i="1"/>
  <c r="K32" i="1"/>
  <c r="J32" i="1"/>
  <c r="H32" i="1"/>
  <c r="F32" i="1"/>
  <c r="K31" i="1"/>
  <c r="J31" i="1"/>
  <c r="H31" i="1"/>
  <c r="F31" i="1"/>
  <c r="K30" i="1"/>
  <c r="J30" i="1"/>
  <c r="H30" i="1"/>
  <c r="F30" i="1"/>
  <c r="K29" i="1"/>
  <c r="J29" i="1"/>
  <c r="H29" i="1"/>
  <c r="F29" i="1"/>
  <c r="K28" i="1"/>
  <c r="J28" i="1"/>
  <c r="H28" i="1"/>
  <c r="F28" i="1"/>
  <c r="K27" i="1"/>
  <c r="J27" i="1"/>
  <c r="L27" i="1" s="1"/>
  <c r="H27" i="1"/>
  <c r="F27" i="1"/>
  <c r="K26" i="1"/>
  <c r="J26" i="1"/>
  <c r="H26" i="1"/>
  <c r="F26" i="1"/>
  <c r="K25" i="1"/>
  <c r="J25" i="1"/>
  <c r="H25" i="1"/>
  <c r="L25" i="1" s="1"/>
  <c r="F25" i="1"/>
  <c r="K24" i="1"/>
  <c r="J24" i="1"/>
  <c r="H24" i="1"/>
  <c r="L24" i="1" s="1"/>
  <c r="F24" i="1"/>
  <c r="K23" i="1"/>
  <c r="J23" i="1"/>
  <c r="H23" i="1"/>
  <c r="L23" i="1" s="1"/>
  <c r="F23" i="1"/>
  <c r="K22" i="1"/>
  <c r="J22" i="1"/>
  <c r="H22" i="1"/>
  <c r="L22" i="1" s="1"/>
  <c r="F22" i="1"/>
  <c r="K21" i="1"/>
  <c r="J21" i="1"/>
  <c r="H21" i="1"/>
  <c r="F21" i="1"/>
  <c r="K20" i="1"/>
  <c r="J20" i="1"/>
  <c r="H20" i="1"/>
  <c r="L20" i="1" s="1"/>
  <c r="F20" i="1"/>
  <c r="K19" i="1"/>
  <c r="J19" i="1"/>
  <c r="H19" i="1"/>
  <c r="F19" i="1"/>
  <c r="K18" i="1"/>
  <c r="J18" i="1"/>
  <c r="H18" i="1"/>
  <c r="L18" i="1" s="1"/>
  <c r="F18" i="1"/>
  <c r="K17" i="1"/>
  <c r="J17" i="1"/>
  <c r="H17" i="1"/>
  <c r="L17" i="1" s="1"/>
  <c r="F17" i="1"/>
  <c r="K16" i="1"/>
  <c r="J16" i="1"/>
  <c r="H16" i="1"/>
  <c r="L16" i="1" s="1"/>
  <c r="F16" i="1"/>
  <c r="K15" i="1"/>
  <c r="J15" i="1"/>
  <c r="H15" i="1"/>
  <c r="F15" i="1"/>
  <c r="K14" i="1"/>
  <c r="J14" i="1"/>
  <c r="H14" i="1"/>
  <c r="F14" i="1"/>
  <c r="K13" i="1"/>
  <c r="J13" i="1"/>
  <c r="H13" i="1"/>
  <c r="L13" i="1" s="1"/>
  <c r="F13" i="1"/>
  <c r="K12" i="1"/>
  <c r="J12" i="1"/>
  <c r="H12" i="1"/>
  <c r="F12" i="1"/>
  <c r="K11" i="1"/>
  <c r="J11" i="1"/>
  <c r="H11" i="1"/>
  <c r="L11" i="1" s="1"/>
  <c r="F11" i="1"/>
  <c r="K10" i="1"/>
  <c r="J10" i="1"/>
  <c r="H10" i="1"/>
  <c r="L10" i="1" s="1"/>
  <c r="F10" i="1"/>
  <c r="K9" i="1"/>
  <c r="J9" i="1"/>
  <c r="H9" i="1"/>
  <c r="F9" i="1"/>
  <c r="L38" i="1" l="1"/>
  <c r="L39" i="1"/>
  <c r="L40" i="1"/>
  <c r="L41" i="1"/>
  <c r="L46" i="1"/>
  <c r="L48" i="1"/>
  <c r="L54" i="1"/>
  <c r="L59" i="1"/>
  <c r="L60" i="1"/>
  <c r="L61" i="1"/>
  <c r="L45" i="1"/>
  <c r="L53" i="1"/>
  <c r="L57" i="1"/>
  <c r="L9" i="1"/>
  <c r="L21" i="1"/>
  <c r="L30" i="1"/>
  <c r="L31" i="1"/>
  <c r="L33" i="1"/>
  <c r="L34" i="1"/>
  <c r="L35" i="1"/>
  <c r="L36" i="1"/>
  <c r="L62" i="1"/>
  <c r="L58" i="1"/>
  <c r="L55" i="1"/>
  <c r="L52" i="1"/>
  <c r="L51" i="1"/>
  <c r="L50" i="1"/>
  <c r="L49" i="1"/>
  <c r="L47" i="1"/>
  <c r="L32" i="1"/>
  <c r="L29" i="1"/>
  <c r="L19" i="1"/>
  <c r="L26" i="1"/>
  <c r="L28" i="1"/>
  <c r="L42" i="1"/>
  <c r="L43" i="1"/>
  <c r="L44" i="1"/>
  <c r="L56" i="1"/>
  <c r="L15" i="1"/>
  <c r="L3" i="1"/>
  <c r="L14" i="1"/>
  <c r="L5" i="1"/>
  <c r="L4" i="1"/>
  <c r="L12" i="1"/>
  <c r="L6" i="1" l="1"/>
</calcChain>
</file>

<file path=xl/sharedStrings.xml><?xml version="1.0" encoding="utf-8"?>
<sst xmlns="http://schemas.openxmlformats.org/spreadsheetml/2006/main" count="188" uniqueCount="85">
  <si>
    <t>NON-Conforming bid submissions will be disqualified without consideration.</t>
  </si>
  <si>
    <r>
      <rPr>
        <b/>
        <sz val="11"/>
        <color rgb="FFFF0000"/>
        <rFont val="Calibri"/>
        <family val="2"/>
        <scheme val="minor"/>
      </rPr>
      <t>DIRECTIONS</t>
    </r>
    <r>
      <rPr>
        <b/>
        <sz val="11"/>
        <color theme="1"/>
        <rFont val="Calibri"/>
        <family val="2"/>
        <scheme val="minor"/>
      </rPr>
      <t>:  Fill in the appropriate unit price for each item.</t>
    </r>
  </si>
  <si>
    <t xml:space="preserve">Total Product Cost this Package:  </t>
  </si>
  <si>
    <t xml:space="preserve"> </t>
  </si>
  <si>
    <t>Only the green highlighted cells can accept pricing.</t>
  </si>
  <si>
    <t xml:space="preserve">Total Installation Charges this Package:  </t>
  </si>
  <si>
    <t>Please note that all pricing should be entered per UNIT.</t>
  </si>
  <si>
    <t xml:space="preserve">Total Freight Charges this Package:  </t>
  </si>
  <si>
    <t>No substitutes accepted</t>
  </si>
  <si>
    <t xml:space="preserve">Grand Total for this Package:  </t>
  </si>
  <si>
    <t>Model Number</t>
  </si>
  <si>
    <t>Quantity</t>
  </si>
  <si>
    <t>Unit</t>
  </si>
  <si>
    <t>Unit Price</t>
  </si>
  <si>
    <t>Total Product Cost</t>
  </si>
  <si>
    <t>Freight Charge per Unit</t>
  </si>
  <si>
    <t>Total Freight Charges</t>
  </si>
  <si>
    <t>Installation Cost per Unit</t>
  </si>
  <si>
    <t>Total Installation Cost</t>
  </si>
  <si>
    <t>Total Price per Unit</t>
  </si>
  <si>
    <t>Total Item Extended Price</t>
  </si>
  <si>
    <t>ea</t>
  </si>
  <si>
    <t>ETC Source Four 19° 750w</t>
  </si>
  <si>
    <t>ETC Source Four 26° 750w</t>
  </si>
  <si>
    <t>ETC Source Four 36° 750w</t>
  </si>
  <si>
    <t>ETC Source Four 50° 750w</t>
  </si>
  <si>
    <t>ETC Source Four Fresnel, 9°-52°, 750w</t>
  </si>
  <si>
    <t>ETC Selador D40 Vivid, Lustr+, Fire, Ice 30 $</t>
  </si>
  <si>
    <t>Altman Spectra Cyc</t>
  </si>
  <si>
    <t>Lighting Fixtures</t>
  </si>
  <si>
    <t>50° Lens Tube for Source Four</t>
  </si>
  <si>
    <t>70° Lens Tube for Source Four</t>
  </si>
  <si>
    <t>Fixture Accessories</t>
  </si>
  <si>
    <t>Lamps</t>
  </si>
  <si>
    <t>Cable Assemblies</t>
  </si>
  <si>
    <t>Stage Hardware</t>
  </si>
  <si>
    <t>Tools, Storage &amp; Supplies</t>
  </si>
  <si>
    <t>Stage Dimming &amp; Distro</t>
  </si>
  <si>
    <t>Control Console &amp; Accessories</t>
  </si>
  <si>
    <t>A-Size Template Holder</t>
  </si>
  <si>
    <t>Drop-in Iris for Source Four</t>
  </si>
  <si>
    <t>Top Hat for Source Four</t>
  </si>
  <si>
    <t>Donut for Source Four</t>
  </si>
  <si>
    <t>ETC Selador D40 Lens</t>
  </si>
  <si>
    <t>Selador D40 Barndoors</t>
  </si>
  <si>
    <t>Spare Color Frames</t>
  </si>
  <si>
    <t>Spare C-Clamp</t>
  </si>
  <si>
    <t>Spare Safety Cables</t>
  </si>
  <si>
    <t>HPL 750W for Source Four</t>
  </si>
  <si>
    <t>5' Stage-Pin Cables</t>
  </si>
  <si>
    <t>10' Stage-Pin Cables</t>
  </si>
  <si>
    <t>25' Stage-Pin Cables</t>
  </si>
  <si>
    <t>50' Stage-Pin Cables</t>
  </si>
  <si>
    <t>36" Molded Stage-Pin Two-Fers</t>
  </si>
  <si>
    <t>36" Female U-Ground to Male Stage-Pin Adapter</t>
  </si>
  <si>
    <t>36" Female Stage-Pin to Male U-Ground Adapter</t>
  </si>
  <si>
    <t>Spare Stage-Pin Connectors (male)</t>
  </si>
  <si>
    <t>Spare Stage-Pin Connectors (female)</t>
  </si>
  <si>
    <t>25' U-Ground Cables</t>
  </si>
  <si>
    <t>50' U-Ground Cables</t>
  </si>
  <si>
    <t>5' PowerCon to PowerCon Pass Thru</t>
  </si>
  <si>
    <t>10' PowerCon to PowerCon Pass Thru</t>
  </si>
  <si>
    <t>5' DMX Cable</t>
  </si>
  <si>
    <t>10' DMX Cable</t>
  </si>
  <si>
    <t>25' DMX Cable</t>
  </si>
  <si>
    <t>50' DMX Cable</t>
  </si>
  <si>
    <t>5' ProPlex CAT5e EtherCon Cable</t>
  </si>
  <si>
    <t>10' ProPlex CAT5e EtherCon Cable</t>
  </si>
  <si>
    <t>25' ProPlex CAT5e EtherCon Cable</t>
  </si>
  <si>
    <t>TrackTamer w/ Galvanized Clamp (City Theatrical #525)</t>
  </si>
  <si>
    <t>5-Pin DMX Terminator</t>
  </si>
  <si>
    <t>TMB ProTester DMX Tester</t>
  </si>
  <si>
    <t>Gam Check Stage Pin Circuit Tester</t>
  </si>
  <si>
    <t>Psiber LANMaster 35</t>
  </si>
  <si>
    <t>Fluke #179/1AC-II Multimeter Kit</t>
  </si>
  <si>
    <t>2" Roll Black Gaffers Tape</t>
  </si>
  <si>
    <t>2" Roll Blacktak</t>
  </si>
  <si>
    <t>Rip-Tie Cable Wrap, 1"x6" (10 Pack)</t>
  </si>
  <si>
    <t>Rip-Tie Cable Wrap, 1"x14" (10 Pack) 10 $</t>
  </si>
  <si>
    <t>3000' Spool Black Tie-line</t>
  </si>
  <si>
    <t>Cable Trunk 30" x 30" Extra High Cable Trunk w/ 4" Casters</t>
  </si>
  <si>
    <t>Light Pack Dimmer w/ yoke mount bracket - 750W</t>
  </si>
  <si>
    <t>ETC Ion Console, 2000 outputs</t>
  </si>
  <si>
    <t>2x20 Universal fader wing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</si>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</sst>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7"/>
  <sheetViews>
    <sheetView tabSelected="1" zoomScaleNormal="100" workbookViewId="0"/>
  </sheetViews>
  <sheetFormatPr defaultRowHeight="15" x14ac:dyDescent="0.25"/>
  <cols>
    <col min="1" max="1" width="18.85546875" customWidth="1"/>
    <col min="2" max="2" width="50.42578125" style="2" bestFit="1" customWidth="1"/>
    <col min="3" max="3" width="14.140625" bestFit="1" customWidth="1"/>
    <col min="5" max="5" width="12.140625" customWidth="1"/>
    <col min="6" max="6" width="10.7109375" hidden="1" customWidth="1"/>
    <col min="7" max="7" width="10.5703125" customWidth="1"/>
    <col min="8" max="8" width="9.140625" hidden="1" customWidth="1"/>
    <col min="9" max="9" width="12" customWidth="1"/>
    <col min="10" max="11" width="15.7109375" hidden="1" customWidth="1"/>
    <col min="12" max="12" width="15.7109375" customWidth="1"/>
  </cols>
  <sheetData>
    <row r="2" spans="1:12" ht="15.75" x14ac:dyDescent="0.25">
      <c r="A2" s="1" t="s">
        <v>0</v>
      </c>
    </row>
    <row r="3" spans="1:12" x14ac:dyDescent="0.25">
      <c r="A3" s="3" t="s">
        <v>1</v>
      </c>
      <c r="I3" s="4" t="s">
        <v>2</v>
      </c>
      <c r="J3" t="s">
        <v>3</v>
      </c>
      <c r="K3" s="4" t="s">
        <v>3</v>
      </c>
      <c r="L3" s="5">
        <f>SUM(F9:F62)</f>
        <v>0</v>
      </c>
    </row>
    <row r="4" spans="1:12" x14ac:dyDescent="0.25">
      <c r="A4" s="3" t="s">
        <v>4</v>
      </c>
      <c r="I4" s="4" t="s">
        <v>5</v>
      </c>
      <c r="K4" s="4" t="s">
        <v>3</v>
      </c>
      <c r="L4" s="5">
        <f>SUM(J9:J62)</f>
        <v>0</v>
      </c>
    </row>
    <row r="5" spans="1:12" x14ac:dyDescent="0.25">
      <c r="A5" s="3" t="s">
        <v>6</v>
      </c>
      <c r="I5" s="4" t="s">
        <v>7</v>
      </c>
      <c r="K5" s="4" t="s">
        <v>3</v>
      </c>
      <c r="L5" s="5">
        <f>SUM(H9:H62)</f>
        <v>0</v>
      </c>
    </row>
    <row r="6" spans="1:12" ht="18.75" x14ac:dyDescent="0.3">
      <c r="A6" s="3" t="s">
        <v>8</v>
      </c>
      <c r="I6" s="6" t="s">
        <v>9</v>
      </c>
      <c r="K6" s="4" t="s">
        <v>3</v>
      </c>
      <c r="L6" s="7">
        <f>SUM(L9:L62)</f>
        <v>0</v>
      </c>
    </row>
    <row r="8" spans="1:12" s="10" customFormat="1" ht="45" x14ac:dyDescent="0.25">
      <c r="A8" s="8" t="s">
        <v>84</v>
      </c>
      <c r="B8" s="9" t="s">
        <v>10</v>
      </c>
      <c r="C8" s="8" t="s">
        <v>11</v>
      </c>
      <c r="D8" s="8" t="s">
        <v>12</v>
      </c>
      <c r="E8" s="8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</row>
    <row r="9" spans="1:12" x14ac:dyDescent="0.25">
      <c r="A9" s="11" t="s">
        <v>29</v>
      </c>
      <c r="B9" s="12" t="s">
        <v>22</v>
      </c>
      <c r="C9" s="13">
        <v>10</v>
      </c>
      <c r="D9" s="13" t="s">
        <v>21</v>
      </c>
      <c r="E9" s="14"/>
      <c r="F9" s="14">
        <f t="shared" ref="F9:F62" si="0">C9*E9</f>
        <v>0</v>
      </c>
      <c r="G9" s="14"/>
      <c r="H9" s="14">
        <f t="shared" ref="H9:H62" si="1">(C9*G9)</f>
        <v>0</v>
      </c>
      <c r="I9" s="14"/>
      <c r="J9" s="15">
        <f>(C9*I9)</f>
        <v>0</v>
      </c>
      <c r="K9" s="15">
        <f>(E9+G9+I9)</f>
        <v>0</v>
      </c>
      <c r="L9" s="15">
        <f>(C9*E9)+H9+J9</f>
        <v>0</v>
      </c>
    </row>
    <row r="10" spans="1:12" x14ac:dyDescent="0.25">
      <c r="A10" s="11" t="s">
        <v>29</v>
      </c>
      <c r="B10" s="12" t="s">
        <v>23</v>
      </c>
      <c r="C10" s="13">
        <v>30</v>
      </c>
      <c r="D10" s="13" t="s">
        <v>21</v>
      </c>
      <c r="E10" s="14"/>
      <c r="F10" s="14">
        <f t="shared" si="0"/>
        <v>0</v>
      </c>
      <c r="G10" s="14"/>
      <c r="H10" s="14">
        <f t="shared" si="1"/>
        <v>0</v>
      </c>
      <c r="I10" s="14"/>
      <c r="J10" s="15">
        <f t="shared" ref="J10:J62" si="2">(C10*I10)</f>
        <v>0</v>
      </c>
      <c r="K10" s="15">
        <f t="shared" ref="K10:K62" si="3">(E10+G10+I10)</f>
        <v>0</v>
      </c>
      <c r="L10" s="15">
        <f t="shared" ref="L10:L62" si="4">(C10*E10)+H10+J10</f>
        <v>0</v>
      </c>
    </row>
    <row r="11" spans="1:12" x14ac:dyDescent="0.25">
      <c r="A11" s="11" t="s">
        <v>29</v>
      </c>
      <c r="B11" s="12" t="s">
        <v>24</v>
      </c>
      <c r="C11" s="13">
        <v>40</v>
      </c>
      <c r="D11" s="13" t="s">
        <v>21</v>
      </c>
      <c r="E11" s="14"/>
      <c r="F11" s="14">
        <f t="shared" si="0"/>
        <v>0</v>
      </c>
      <c r="G11" s="14"/>
      <c r="H11" s="14">
        <f t="shared" si="1"/>
        <v>0</v>
      </c>
      <c r="I11" s="14"/>
      <c r="J11" s="15">
        <f t="shared" si="2"/>
        <v>0</v>
      </c>
      <c r="K11" s="15">
        <f t="shared" si="3"/>
        <v>0</v>
      </c>
      <c r="L11" s="15">
        <f t="shared" si="4"/>
        <v>0</v>
      </c>
    </row>
    <row r="12" spans="1:12" x14ac:dyDescent="0.25">
      <c r="A12" s="11" t="s">
        <v>29</v>
      </c>
      <c r="B12" s="12" t="s">
        <v>25</v>
      </c>
      <c r="C12" s="13">
        <v>10</v>
      </c>
      <c r="D12" s="13" t="s">
        <v>21</v>
      </c>
      <c r="E12" s="14"/>
      <c r="F12" s="14">
        <f t="shared" si="0"/>
        <v>0</v>
      </c>
      <c r="G12" s="14"/>
      <c r="H12" s="14">
        <f t="shared" si="1"/>
        <v>0</v>
      </c>
      <c r="I12" s="14"/>
      <c r="J12" s="15">
        <f t="shared" si="2"/>
        <v>0</v>
      </c>
      <c r="K12" s="15">
        <f t="shared" si="3"/>
        <v>0</v>
      </c>
      <c r="L12" s="15">
        <f t="shared" si="4"/>
        <v>0</v>
      </c>
    </row>
    <row r="13" spans="1:12" x14ac:dyDescent="0.25">
      <c r="A13" s="11" t="s">
        <v>29</v>
      </c>
      <c r="B13" s="12" t="s">
        <v>26</v>
      </c>
      <c r="C13" s="13">
        <v>10</v>
      </c>
      <c r="D13" s="13" t="s">
        <v>21</v>
      </c>
      <c r="E13" s="14"/>
      <c r="F13" s="14">
        <f t="shared" si="0"/>
        <v>0</v>
      </c>
      <c r="G13" s="14"/>
      <c r="H13" s="14">
        <f t="shared" si="1"/>
        <v>0</v>
      </c>
      <c r="I13" s="14"/>
      <c r="J13" s="15">
        <f t="shared" si="2"/>
        <v>0</v>
      </c>
      <c r="K13" s="15">
        <f t="shared" si="3"/>
        <v>0</v>
      </c>
      <c r="L13" s="15">
        <f t="shared" si="4"/>
        <v>0</v>
      </c>
    </row>
    <row r="14" spans="1:12" x14ac:dyDescent="0.25">
      <c r="A14" s="11" t="s">
        <v>29</v>
      </c>
      <c r="B14" s="12" t="s">
        <v>27</v>
      </c>
      <c r="C14" s="13">
        <v>30</v>
      </c>
      <c r="D14" s="13" t="s">
        <v>21</v>
      </c>
      <c r="E14" s="14"/>
      <c r="F14" s="14">
        <f t="shared" si="0"/>
        <v>0</v>
      </c>
      <c r="G14" s="14"/>
      <c r="H14" s="14">
        <f t="shared" si="1"/>
        <v>0</v>
      </c>
      <c r="I14" s="14"/>
      <c r="J14" s="15">
        <f t="shared" si="2"/>
        <v>0</v>
      </c>
      <c r="K14" s="15">
        <f t="shared" si="3"/>
        <v>0</v>
      </c>
      <c r="L14" s="15">
        <f t="shared" si="4"/>
        <v>0</v>
      </c>
    </row>
    <row r="15" spans="1:12" x14ac:dyDescent="0.25">
      <c r="A15" s="11" t="s">
        <v>29</v>
      </c>
      <c r="B15" s="12" t="s">
        <v>28</v>
      </c>
      <c r="C15" s="13">
        <v>7</v>
      </c>
      <c r="D15" s="13" t="s">
        <v>21</v>
      </c>
      <c r="E15" s="14"/>
      <c r="F15" s="14">
        <f t="shared" si="0"/>
        <v>0</v>
      </c>
      <c r="G15" s="14"/>
      <c r="H15" s="14">
        <f t="shared" si="1"/>
        <v>0</v>
      </c>
      <c r="I15" s="14"/>
      <c r="J15" s="15">
        <f t="shared" si="2"/>
        <v>0</v>
      </c>
      <c r="K15" s="15">
        <f t="shared" si="3"/>
        <v>0</v>
      </c>
      <c r="L15" s="15">
        <f t="shared" si="4"/>
        <v>0</v>
      </c>
    </row>
    <row r="16" spans="1:12" x14ac:dyDescent="0.25">
      <c r="A16" s="11" t="s">
        <v>29</v>
      </c>
      <c r="B16" s="12" t="s">
        <v>30</v>
      </c>
      <c r="C16" s="13">
        <v>10</v>
      </c>
      <c r="D16" s="13" t="s">
        <v>21</v>
      </c>
      <c r="E16" s="14"/>
      <c r="F16" s="14">
        <f t="shared" si="0"/>
        <v>0</v>
      </c>
      <c r="G16" s="14"/>
      <c r="H16" s="14">
        <f t="shared" si="1"/>
        <v>0</v>
      </c>
      <c r="I16" s="14"/>
      <c r="J16" s="15">
        <f t="shared" si="2"/>
        <v>0</v>
      </c>
      <c r="K16" s="15">
        <f t="shared" si="3"/>
        <v>0</v>
      </c>
      <c r="L16" s="15">
        <f t="shared" si="4"/>
        <v>0</v>
      </c>
    </row>
    <row r="17" spans="1:12" x14ac:dyDescent="0.25">
      <c r="A17" s="11" t="s">
        <v>29</v>
      </c>
      <c r="B17" s="12" t="s">
        <v>31</v>
      </c>
      <c r="C17" s="13">
        <v>5</v>
      </c>
      <c r="D17" s="13" t="s">
        <v>21</v>
      </c>
      <c r="E17" s="14"/>
      <c r="F17" s="14">
        <f t="shared" si="0"/>
        <v>0</v>
      </c>
      <c r="G17" s="14"/>
      <c r="H17" s="14">
        <f t="shared" si="1"/>
        <v>0</v>
      </c>
      <c r="I17" s="14"/>
      <c r="J17" s="15">
        <f t="shared" si="2"/>
        <v>0</v>
      </c>
      <c r="K17" s="15">
        <f t="shared" si="3"/>
        <v>0</v>
      </c>
      <c r="L17" s="15">
        <f t="shared" si="4"/>
        <v>0</v>
      </c>
    </row>
    <row r="18" spans="1:12" ht="15" customHeight="1" x14ac:dyDescent="0.25">
      <c r="A18" s="11" t="s">
        <v>32</v>
      </c>
      <c r="B18" s="2" t="s">
        <v>39</v>
      </c>
      <c r="C18" s="13">
        <v>30</v>
      </c>
      <c r="D18" s="13" t="s">
        <v>21</v>
      </c>
      <c r="E18" s="14"/>
      <c r="F18" s="14">
        <f t="shared" si="0"/>
        <v>0</v>
      </c>
      <c r="G18" s="14"/>
      <c r="H18" s="14">
        <f t="shared" si="1"/>
        <v>0</v>
      </c>
      <c r="I18" s="14"/>
      <c r="J18" s="15">
        <f t="shared" si="2"/>
        <v>0</v>
      </c>
      <c r="K18" s="15">
        <f t="shared" si="3"/>
        <v>0</v>
      </c>
      <c r="L18" s="15">
        <f t="shared" si="4"/>
        <v>0</v>
      </c>
    </row>
    <row r="19" spans="1:12" x14ac:dyDescent="0.25">
      <c r="A19" s="11" t="s">
        <v>32</v>
      </c>
      <c r="B19" s="12" t="s">
        <v>40</v>
      </c>
      <c r="C19" s="13">
        <v>5</v>
      </c>
      <c r="D19" s="13" t="s">
        <v>21</v>
      </c>
      <c r="E19" s="14"/>
      <c r="F19" s="14">
        <f t="shared" si="0"/>
        <v>0</v>
      </c>
      <c r="G19" s="14"/>
      <c r="H19" s="14">
        <f t="shared" si="1"/>
        <v>0</v>
      </c>
      <c r="I19" s="14"/>
      <c r="J19" s="15">
        <f t="shared" si="2"/>
        <v>0</v>
      </c>
      <c r="K19" s="15">
        <f t="shared" si="3"/>
        <v>0</v>
      </c>
      <c r="L19" s="15">
        <f t="shared" si="4"/>
        <v>0</v>
      </c>
    </row>
    <row r="20" spans="1:12" x14ac:dyDescent="0.25">
      <c r="A20" s="11" t="s">
        <v>32</v>
      </c>
      <c r="B20" s="12" t="s">
        <v>41</v>
      </c>
      <c r="C20" s="13">
        <v>30</v>
      </c>
      <c r="D20" s="13" t="s">
        <v>21</v>
      </c>
      <c r="E20" s="14"/>
      <c r="F20" s="14">
        <f t="shared" si="0"/>
        <v>0</v>
      </c>
      <c r="G20" s="14"/>
      <c r="H20" s="14">
        <f t="shared" si="1"/>
        <v>0</v>
      </c>
      <c r="I20" s="14"/>
      <c r="J20" s="15">
        <f t="shared" si="2"/>
        <v>0</v>
      </c>
      <c r="K20" s="15">
        <f t="shared" si="3"/>
        <v>0</v>
      </c>
      <c r="L20" s="15">
        <f t="shared" si="4"/>
        <v>0</v>
      </c>
    </row>
    <row r="21" spans="1:12" x14ac:dyDescent="0.25">
      <c r="A21" s="11" t="s">
        <v>32</v>
      </c>
      <c r="B21" s="12" t="s">
        <v>42</v>
      </c>
      <c r="C21" s="13">
        <v>10</v>
      </c>
      <c r="D21" s="13" t="s">
        <v>21</v>
      </c>
      <c r="E21" s="14"/>
      <c r="F21" s="14">
        <f t="shared" si="0"/>
        <v>0</v>
      </c>
      <c r="G21" s="14"/>
      <c r="H21" s="14">
        <f t="shared" si="1"/>
        <v>0</v>
      </c>
      <c r="I21" s="14"/>
      <c r="J21" s="15">
        <f t="shared" si="2"/>
        <v>0</v>
      </c>
      <c r="K21" s="15">
        <f t="shared" si="3"/>
        <v>0</v>
      </c>
      <c r="L21" s="15">
        <f t="shared" si="4"/>
        <v>0</v>
      </c>
    </row>
    <row r="22" spans="1:12" x14ac:dyDescent="0.25">
      <c r="A22" s="11" t="s">
        <v>32</v>
      </c>
      <c r="B22" s="12" t="s">
        <v>43</v>
      </c>
      <c r="C22" s="13">
        <v>90</v>
      </c>
      <c r="D22" s="13" t="s">
        <v>21</v>
      </c>
      <c r="E22" s="14"/>
      <c r="F22" s="14">
        <f t="shared" si="0"/>
        <v>0</v>
      </c>
      <c r="G22" s="14"/>
      <c r="H22" s="14">
        <f t="shared" si="1"/>
        <v>0</v>
      </c>
      <c r="I22" s="14"/>
      <c r="J22" s="15">
        <f t="shared" si="2"/>
        <v>0</v>
      </c>
      <c r="K22" s="15">
        <f t="shared" si="3"/>
        <v>0</v>
      </c>
      <c r="L22" s="15">
        <f t="shared" si="4"/>
        <v>0</v>
      </c>
    </row>
    <row r="23" spans="1:12" x14ac:dyDescent="0.25">
      <c r="A23" s="11" t="s">
        <v>32</v>
      </c>
      <c r="B23" s="12" t="s">
        <v>44</v>
      </c>
      <c r="C23" s="13">
        <v>20</v>
      </c>
      <c r="D23" s="13" t="s">
        <v>21</v>
      </c>
      <c r="E23" s="14"/>
      <c r="F23" s="14">
        <f t="shared" si="0"/>
        <v>0</v>
      </c>
      <c r="G23" s="14"/>
      <c r="H23" s="14">
        <f t="shared" si="1"/>
        <v>0</v>
      </c>
      <c r="I23" s="14"/>
      <c r="J23" s="15">
        <f t="shared" si="2"/>
        <v>0</v>
      </c>
      <c r="K23" s="15">
        <f t="shared" si="3"/>
        <v>0</v>
      </c>
      <c r="L23" s="15">
        <f t="shared" si="4"/>
        <v>0</v>
      </c>
    </row>
    <row r="24" spans="1:12" x14ac:dyDescent="0.25">
      <c r="A24" s="11" t="s">
        <v>32</v>
      </c>
      <c r="B24" s="12" t="s">
        <v>45</v>
      </c>
      <c r="C24" s="13">
        <v>20</v>
      </c>
      <c r="D24" s="13" t="s">
        <v>21</v>
      </c>
      <c r="E24" s="14"/>
      <c r="F24" s="14">
        <f t="shared" si="0"/>
        <v>0</v>
      </c>
      <c r="G24" s="14"/>
      <c r="H24" s="14">
        <f t="shared" si="1"/>
        <v>0</v>
      </c>
      <c r="I24" s="14"/>
      <c r="J24" s="15">
        <f t="shared" si="2"/>
        <v>0</v>
      </c>
      <c r="K24" s="15">
        <f t="shared" si="3"/>
        <v>0</v>
      </c>
      <c r="L24" s="15">
        <f t="shared" si="4"/>
        <v>0</v>
      </c>
    </row>
    <row r="25" spans="1:12" x14ac:dyDescent="0.25">
      <c r="A25" s="11" t="s">
        <v>32</v>
      </c>
      <c r="B25" s="12" t="s">
        <v>46</v>
      </c>
      <c r="C25" s="13">
        <v>5</v>
      </c>
      <c r="D25" s="13" t="s">
        <v>21</v>
      </c>
      <c r="E25" s="14"/>
      <c r="F25" s="14">
        <f t="shared" si="0"/>
        <v>0</v>
      </c>
      <c r="G25" s="14"/>
      <c r="H25" s="14">
        <f t="shared" si="1"/>
        <v>0</v>
      </c>
      <c r="I25" s="14"/>
      <c r="J25" s="15">
        <f t="shared" si="2"/>
        <v>0</v>
      </c>
      <c r="K25" s="15">
        <f t="shared" si="3"/>
        <v>0</v>
      </c>
      <c r="L25" s="15">
        <f t="shared" si="4"/>
        <v>0</v>
      </c>
    </row>
    <row r="26" spans="1:12" x14ac:dyDescent="0.25">
      <c r="A26" s="11" t="s">
        <v>32</v>
      </c>
      <c r="B26" s="12" t="s">
        <v>47</v>
      </c>
      <c r="C26" s="13">
        <v>75</v>
      </c>
      <c r="D26" s="13" t="s">
        <v>21</v>
      </c>
      <c r="E26" s="14"/>
      <c r="F26" s="14">
        <f t="shared" si="0"/>
        <v>0</v>
      </c>
      <c r="G26" s="14"/>
      <c r="H26" s="14">
        <f t="shared" si="1"/>
        <v>0</v>
      </c>
      <c r="I26" s="14"/>
      <c r="J26" s="15">
        <f t="shared" si="2"/>
        <v>0</v>
      </c>
      <c r="K26" s="15">
        <f t="shared" si="3"/>
        <v>0</v>
      </c>
      <c r="L26" s="15">
        <f t="shared" si="4"/>
        <v>0</v>
      </c>
    </row>
    <row r="27" spans="1:12" x14ac:dyDescent="0.25">
      <c r="A27" s="11" t="s">
        <v>33</v>
      </c>
      <c r="B27" s="12" t="s">
        <v>48</v>
      </c>
      <c r="C27" s="13">
        <v>200</v>
      </c>
      <c r="D27" s="13" t="s">
        <v>21</v>
      </c>
      <c r="E27" s="14"/>
      <c r="F27" s="14">
        <f t="shared" si="0"/>
        <v>0</v>
      </c>
      <c r="G27" s="14"/>
      <c r="H27" s="14">
        <f t="shared" si="1"/>
        <v>0</v>
      </c>
      <c r="I27" s="14"/>
      <c r="J27" s="15">
        <f t="shared" si="2"/>
        <v>0</v>
      </c>
      <c r="K27" s="15">
        <f>(E27+G27+I27)</f>
        <v>0</v>
      </c>
      <c r="L27" s="15">
        <f t="shared" si="4"/>
        <v>0</v>
      </c>
    </row>
    <row r="28" spans="1:12" x14ac:dyDescent="0.25">
      <c r="A28" s="11" t="s">
        <v>34</v>
      </c>
      <c r="B28" s="12" t="s">
        <v>49</v>
      </c>
      <c r="C28" s="13">
        <v>30</v>
      </c>
      <c r="D28" s="13" t="s">
        <v>21</v>
      </c>
      <c r="E28" s="14"/>
      <c r="F28" s="14">
        <f t="shared" si="0"/>
        <v>0</v>
      </c>
      <c r="G28" s="14"/>
      <c r="H28" s="14">
        <f t="shared" si="1"/>
        <v>0</v>
      </c>
      <c r="I28" s="14"/>
      <c r="J28" s="15">
        <f t="shared" si="2"/>
        <v>0</v>
      </c>
      <c r="K28" s="15">
        <f>(E28+G28+I28)</f>
        <v>0</v>
      </c>
      <c r="L28" s="15">
        <f t="shared" si="4"/>
        <v>0</v>
      </c>
    </row>
    <row r="29" spans="1:12" x14ac:dyDescent="0.25">
      <c r="A29" s="11" t="s">
        <v>34</v>
      </c>
      <c r="B29" s="12" t="s">
        <v>50</v>
      </c>
      <c r="C29" s="13">
        <v>30</v>
      </c>
      <c r="D29" s="13" t="s">
        <v>21</v>
      </c>
      <c r="E29" s="14"/>
      <c r="F29" s="14">
        <f t="shared" si="0"/>
        <v>0</v>
      </c>
      <c r="G29" s="14"/>
      <c r="H29" s="14">
        <f t="shared" si="1"/>
        <v>0</v>
      </c>
      <c r="I29" s="14"/>
      <c r="J29" s="15">
        <f t="shared" si="2"/>
        <v>0</v>
      </c>
      <c r="K29" s="15">
        <f t="shared" si="3"/>
        <v>0</v>
      </c>
      <c r="L29" s="15">
        <f t="shared" si="4"/>
        <v>0</v>
      </c>
    </row>
    <row r="30" spans="1:12" x14ac:dyDescent="0.25">
      <c r="A30" s="11" t="s">
        <v>34</v>
      </c>
      <c r="B30" s="12" t="s">
        <v>51</v>
      </c>
      <c r="C30" s="13">
        <v>40</v>
      </c>
      <c r="D30" s="13" t="s">
        <v>21</v>
      </c>
      <c r="E30" s="14"/>
      <c r="F30" s="14">
        <f t="shared" si="0"/>
        <v>0</v>
      </c>
      <c r="G30" s="14"/>
      <c r="H30" s="14">
        <f t="shared" si="1"/>
        <v>0</v>
      </c>
      <c r="I30" s="14"/>
      <c r="J30" s="15">
        <f t="shared" si="2"/>
        <v>0</v>
      </c>
      <c r="K30" s="15">
        <f t="shared" si="3"/>
        <v>0</v>
      </c>
      <c r="L30" s="15">
        <f t="shared" si="4"/>
        <v>0</v>
      </c>
    </row>
    <row r="31" spans="1:12" x14ac:dyDescent="0.25">
      <c r="A31" s="11" t="s">
        <v>34</v>
      </c>
      <c r="B31" s="12" t="s">
        <v>52</v>
      </c>
      <c r="C31" s="13">
        <v>5</v>
      </c>
      <c r="D31" s="13" t="s">
        <v>21</v>
      </c>
      <c r="E31" s="14"/>
      <c r="F31" s="14">
        <f t="shared" si="0"/>
        <v>0</v>
      </c>
      <c r="G31" s="14"/>
      <c r="H31" s="14">
        <f t="shared" si="1"/>
        <v>0</v>
      </c>
      <c r="I31" s="14"/>
      <c r="J31" s="15">
        <f t="shared" si="2"/>
        <v>0</v>
      </c>
      <c r="K31" s="15">
        <f t="shared" si="3"/>
        <v>0</v>
      </c>
      <c r="L31" s="15">
        <f t="shared" si="4"/>
        <v>0</v>
      </c>
    </row>
    <row r="32" spans="1:12" x14ac:dyDescent="0.25">
      <c r="A32" s="11" t="s">
        <v>34</v>
      </c>
      <c r="B32" s="12" t="s">
        <v>53</v>
      </c>
      <c r="C32" s="13">
        <v>10</v>
      </c>
      <c r="D32" s="13" t="s">
        <v>21</v>
      </c>
      <c r="E32" s="14"/>
      <c r="F32" s="14">
        <f t="shared" si="0"/>
        <v>0</v>
      </c>
      <c r="G32" s="14"/>
      <c r="H32" s="14">
        <f t="shared" si="1"/>
        <v>0</v>
      </c>
      <c r="I32" s="14"/>
      <c r="J32" s="15">
        <f t="shared" si="2"/>
        <v>0</v>
      </c>
      <c r="K32" s="15">
        <f t="shared" si="3"/>
        <v>0</v>
      </c>
      <c r="L32" s="15">
        <f t="shared" si="4"/>
        <v>0</v>
      </c>
    </row>
    <row r="33" spans="1:12" x14ac:dyDescent="0.25">
      <c r="A33" s="11" t="s">
        <v>34</v>
      </c>
      <c r="B33" s="12" t="s">
        <v>54</v>
      </c>
      <c r="C33" s="13">
        <v>5</v>
      </c>
      <c r="D33" s="13" t="s">
        <v>21</v>
      </c>
      <c r="E33" s="14"/>
      <c r="F33" s="14">
        <f t="shared" si="0"/>
        <v>0</v>
      </c>
      <c r="G33" s="14"/>
      <c r="H33" s="14">
        <f t="shared" si="1"/>
        <v>0</v>
      </c>
      <c r="I33" s="14"/>
      <c r="J33" s="15">
        <f t="shared" si="2"/>
        <v>0</v>
      </c>
      <c r="K33" s="15">
        <f t="shared" si="3"/>
        <v>0</v>
      </c>
      <c r="L33" s="15">
        <f t="shared" si="4"/>
        <v>0</v>
      </c>
    </row>
    <row r="34" spans="1:12" x14ac:dyDescent="0.25">
      <c r="A34" s="11" t="s">
        <v>34</v>
      </c>
      <c r="B34" s="12" t="s">
        <v>55</v>
      </c>
      <c r="C34" s="13">
        <v>5</v>
      </c>
      <c r="D34" s="13" t="s">
        <v>21</v>
      </c>
      <c r="E34" s="14"/>
      <c r="F34" s="14">
        <f t="shared" si="0"/>
        <v>0</v>
      </c>
      <c r="G34" s="14"/>
      <c r="H34" s="14">
        <f t="shared" si="1"/>
        <v>0</v>
      </c>
      <c r="I34" s="14"/>
      <c r="J34" s="15">
        <f t="shared" si="2"/>
        <v>0</v>
      </c>
      <c r="K34" s="15">
        <f t="shared" si="3"/>
        <v>0</v>
      </c>
      <c r="L34" s="15">
        <f t="shared" si="4"/>
        <v>0</v>
      </c>
    </row>
    <row r="35" spans="1:12" x14ac:dyDescent="0.25">
      <c r="A35" s="11" t="s">
        <v>34</v>
      </c>
      <c r="B35" s="12" t="s">
        <v>56</v>
      </c>
      <c r="C35" s="13">
        <v>5</v>
      </c>
      <c r="D35" s="13" t="s">
        <v>21</v>
      </c>
      <c r="E35" s="14"/>
      <c r="F35" s="14">
        <f t="shared" si="0"/>
        <v>0</v>
      </c>
      <c r="G35" s="14"/>
      <c r="H35" s="14">
        <f t="shared" si="1"/>
        <v>0</v>
      </c>
      <c r="I35" s="14"/>
      <c r="J35" s="15">
        <f t="shared" si="2"/>
        <v>0</v>
      </c>
      <c r="K35" s="15">
        <f t="shared" si="3"/>
        <v>0</v>
      </c>
      <c r="L35" s="15">
        <f t="shared" si="4"/>
        <v>0</v>
      </c>
    </row>
    <row r="36" spans="1:12" x14ac:dyDescent="0.25">
      <c r="A36" s="11" t="s">
        <v>34</v>
      </c>
      <c r="B36" s="12" t="s">
        <v>57</v>
      </c>
      <c r="C36" s="13">
        <v>5</v>
      </c>
      <c r="D36" s="13" t="s">
        <v>21</v>
      </c>
      <c r="E36" s="14"/>
      <c r="F36" s="14">
        <f t="shared" si="0"/>
        <v>0</v>
      </c>
      <c r="G36" s="14"/>
      <c r="H36" s="14">
        <f t="shared" si="1"/>
        <v>0</v>
      </c>
      <c r="I36" s="14"/>
      <c r="J36" s="15">
        <f t="shared" si="2"/>
        <v>0</v>
      </c>
      <c r="K36" s="15">
        <f t="shared" si="3"/>
        <v>0</v>
      </c>
      <c r="L36" s="15">
        <f t="shared" si="4"/>
        <v>0</v>
      </c>
    </row>
    <row r="37" spans="1:12" x14ac:dyDescent="0.25">
      <c r="A37" s="11" t="s">
        <v>34</v>
      </c>
      <c r="B37" s="12" t="s">
        <v>58</v>
      </c>
      <c r="C37" s="13">
        <v>3</v>
      </c>
      <c r="D37" s="13" t="s">
        <v>21</v>
      </c>
      <c r="E37" s="14"/>
      <c r="F37" s="14">
        <f t="shared" si="0"/>
        <v>0</v>
      </c>
      <c r="G37" s="14"/>
      <c r="H37" s="14">
        <f t="shared" si="1"/>
        <v>0</v>
      </c>
      <c r="I37" s="14"/>
      <c r="J37" s="15">
        <f t="shared" si="2"/>
        <v>0</v>
      </c>
      <c r="K37" s="15">
        <f t="shared" si="3"/>
        <v>0</v>
      </c>
      <c r="L37" s="15">
        <f t="shared" si="4"/>
        <v>0</v>
      </c>
    </row>
    <row r="38" spans="1:12" x14ac:dyDescent="0.25">
      <c r="A38" s="11" t="s">
        <v>34</v>
      </c>
      <c r="B38" s="12" t="s">
        <v>59</v>
      </c>
      <c r="C38" s="13">
        <v>2</v>
      </c>
      <c r="D38" s="13" t="s">
        <v>21</v>
      </c>
      <c r="E38" s="14"/>
      <c r="F38" s="14">
        <f t="shared" si="0"/>
        <v>0</v>
      </c>
      <c r="G38" s="14"/>
      <c r="H38" s="14">
        <f t="shared" si="1"/>
        <v>0</v>
      </c>
      <c r="I38" s="14"/>
      <c r="J38" s="15">
        <f t="shared" si="2"/>
        <v>0</v>
      </c>
      <c r="K38" s="15">
        <f t="shared" si="3"/>
        <v>0</v>
      </c>
      <c r="L38" s="15">
        <f t="shared" si="4"/>
        <v>0</v>
      </c>
    </row>
    <row r="39" spans="1:12" x14ac:dyDescent="0.25">
      <c r="A39" s="11" t="s">
        <v>34</v>
      </c>
      <c r="B39" s="12" t="s">
        <v>60</v>
      </c>
      <c r="C39" s="13">
        <v>40</v>
      </c>
      <c r="D39" s="13" t="s">
        <v>21</v>
      </c>
      <c r="E39" s="14"/>
      <c r="F39" s="14">
        <f t="shared" si="0"/>
        <v>0</v>
      </c>
      <c r="G39" s="14"/>
      <c r="H39" s="14">
        <f t="shared" si="1"/>
        <v>0</v>
      </c>
      <c r="I39" s="14"/>
      <c r="J39" s="15">
        <f t="shared" si="2"/>
        <v>0</v>
      </c>
      <c r="K39" s="15">
        <f t="shared" si="3"/>
        <v>0</v>
      </c>
      <c r="L39" s="15">
        <f t="shared" si="4"/>
        <v>0</v>
      </c>
    </row>
    <row r="40" spans="1:12" x14ac:dyDescent="0.25">
      <c r="A40" s="11" t="s">
        <v>34</v>
      </c>
      <c r="B40" s="12" t="s">
        <v>61</v>
      </c>
      <c r="C40" s="13">
        <v>40</v>
      </c>
      <c r="D40" s="13" t="s">
        <v>21</v>
      </c>
      <c r="E40" s="14"/>
      <c r="F40" s="14">
        <f t="shared" si="0"/>
        <v>0</v>
      </c>
      <c r="G40" s="14"/>
      <c r="H40" s="14">
        <f t="shared" si="1"/>
        <v>0</v>
      </c>
      <c r="I40" s="14"/>
      <c r="J40" s="15">
        <f t="shared" si="2"/>
        <v>0</v>
      </c>
      <c r="K40" s="15">
        <f t="shared" si="3"/>
        <v>0</v>
      </c>
      <c r="L40" s="15">
        <f t="shared" si="4"/>
        <v>0</v>
      </c>
    </row>
    <row r="41" spans="1:12" x14ac:dyDescent="0.25">
      <c r="A41" s="11" t="s">
        <v>34</v>
      </c>
      <c r="B41" s="12" t="s">
        <v>62</v>
      </c>
      <c r="C41" s="13">
        <v>80</v>
      </c>
      <c r="D41" s="13" t="s">
        <v>21</v>
      </c>
      <c r="E41" s="14"/>
      <c r="F41" s="14">
        <f t="shared" si="0"/>
        <v>0</v>
      </c>
      <c r="G41" s="14"/>
      <c r="H41" s="14">
        <f t="shared" si="1"/>
        <v>0</v>
      </c>
      <c r="I41" s="14"/>
      <c r="J41" s="15">
        <f t="shared" si="2"/>
        <v>0</v>
      </c>
      <c r="K41" s="15">
        <f t="shared" si="3"/>
        <v>0</v>
      </c>
      <c r="L41" s="15">
        <f t="shared" si="4"/>
        <v>0</v>
      </c>
    </row>
    <row r="42" spans="1:12" x14ac:dyDescent="0.25">
      <c r="A42" s="11" t="s">
        <v>34</v>
      </c>
      <c r="B42" s="12" t="s">
        <v>63</v>
      </c>
      <c r="C42" s="13">
        <v>60</v>
      </c>
      <c r="D42" s="13" t="s">
        <v>21</v>
      </c>
      <c r="E42" s="14"/>
      <c r="F42" s="14">
        <f t="shared" si="0"/>
        <v>0</v>
      </c>
      <c r="G42" s="14"/>
      <c r="H42" s="14">
        <f t="shared" si="1"/>
        <v>0</v>
      </c>
      <c r="I42" s="14"/>
      <c r="J42" s="15">
        <f t="shared" si="2"/>
        <v>0</v>
      </c>
      <c r="K42" s="15">
        <f t="shared" si="3"/>
        <v>0</v>
      </c>
      <c r="L42" s="15">
        <f t="shared" si="4"/>
        <v>0</v>
      </c>
    </row>
    <row r="43" spans="1:12" x14ac:dyDescent="0.25">
      <c r="A43" s="11" t="s">
        <v>34</v>
      </c>
      <c r="B43" s="12" t="s">
        <v>64</v>
      </c>
      <c r="C43" s="13">
        <v>40</v>
      </c>
      <c r="D43" s="13" t="s">
        <v>21</v>
      </c>
      <c r="E43" s="14"/>
      <c r="F43" s="14">
        <f t="shared" si="0"/>
        <v>0</v>
      </c>
      <c r="G43" s="14"/>
      <c r="H43" s="14">
        <f t="shared" si="1"/>
        <v>0</v>
      </c>
      <c r="I43" s="14"/>
      <c r="J43" s="15">
        <f t="shared" si="2"/>
        <v>0</v>
      </c>
      <c r="K43" s="15">
        <f t="shared" si="3"/>
        <v>0</v>
      </c>
      <c r="L43" s="15">
        <f t="shared" si="4"/>
        <v>0</v>
      </c>
    </row>
    <row r="44" spans="1:12" x14ac:dyDescent="0.25">
      <c r="A44" s="11" t="s">
        <v>34</v>
      </c>
      <c r="B44" s="12" t="s">
        <v>65</v>
      </c>
      <c r="C44" s="13">
        <v>2</v>
      </c>
      <c r="D44" s="13" t="s">
        <v>21</v>
      </c>
      <c r="E44" s="14"/>
      <c r="F44" s="14">
        <f t="shared" si="0"/>
        <v>0</v>
      </c>
      <c r="G44" s="14"/>
      <c r="H44" s="14">
        <f t="shared" si="1"/>
        <v>0</v>
      </c>
      <c r="I44" s="14"/>
      <c r="J44" s="15">
        <f t="shared" si="2"/>
        <v>0</v>
      </c>
      <c r="K44" s="15">
        <f t="shared" si="3"/>
        <v>0</v>
      </c>
      <c r="L44" s="15">
        <f t="shared" si="4"/>
        <v>0</v>
      </c>
    </row>
    <row r="45" spans="1:12" x14ac:dyDescent="0.25">
      <c r="A45" s="11" t="s">
        <v>34</v>
      </c>
      <c r="B45" s="12" t="s">
        <v>66</v>
      </c>
      <c r="C45" s="13">
        <v>5</v>
      </c>
      <c r="D45" s="13" t="s">
        <v>21</v>
      </c>
      <c r="E45" s="16"/>
      <c r="F45" s="14">
        <f t="shared" si="0"/>
        <v>0</v>
      </c>
      <c r="G45" s="16"/>
      <c r="H45" s="14">
        <f t="shared" si="1"/>
        <v>0</v>
      </c>
      <c r="I45" s="16"/>
      <c r="J45" s="15">
        <f t="shared" si="2"/>
        <v>0</v>
      </c>
      <c r="K45" s="15">
        <f>(E45+G45+I45)</f>
        <v>0</v>
      </c>
      <c r="L45" s="15">
        <f t="shared" si="4"/>
        <v>0</v>
      </c>
    </row>
    <row r="46" spans="1:12" x14ac:dyDescent="0.25">
      <c r="A46" s="11" t="s">
        <v>34</v>
      </c>
      <c r="B46" s="12" t="s">
        <v>67</v>
      </c>
      <c r="C46" s="13">
        <v>5</v>
      </c>
      <c r="D46" s="13" t="s">
        <v>21</v>
      </c>
      <c r="E46" s="14"/>
      <c r="F46" s="14">
        <f t="shared" si="0"/>
        <v>0</v>
      </c>
      <c r="G46" s="14"/>
      <c r="H46" s="14">
        <f t="shared" si="1"/>
        <v>0</v>
      </c>
      <c r="I46" s="14"/>
      <c r="J46" s="15">
        <f t="shared" si="2"/>
        <v>0</v>
      </c>
      <c r="K46" s="15">
        <f t="shared" si="3"/>
        <v>0</v>
      </c>
      <c r="L46" s="15">
        <f t="shared" si="4"/>
        <v>0</v>
      </c>
    </row>
    <row r="47" spans="1:12" x14ac:dyDescent="0.25">
      <c r="A47" s="11" t="s">
        <v>34</v>
      </c>
      <c r="B47" s="12" t="s">
        <v>68</v>
      </c>
      <c r="C47" s="13">
        <v>2</v>
      </c>
      <c r="D47" s="13" t="s">
        <v>21</v>
      </c>
      <c r="E47" s="14"/>
      <c r="F47" s="14">
        <f t="shared" si="0"/>
        <v>0</v>
      </c>
      <c r="G47" s="14"/>
      <c r="H47" s="14">
        <f t="shared" si="1"/>
        <v>0</v>
      </c>
      <c r="I47" s="14"/>
      <c r="J47" s="15">
        <f t="shared" si="2"/>
        <v>0</v>
      </c>
      <c r="K47" s="15">
        <f t="shared" si="3"/>
        <v>0</v>
      </c>
      <c r="L47" s="15">
        <f t="shared" si="4"/>
        <v>0</v>
      </c>
    </row>
    <row r="48" spans="1:12" x14ac:dyDescent="0.25">
      <c r="A48" s="11" t="s">
        <v>35</v>
      </c>
      <c r="B48" s="12" t="s">
        <v>69</v>
      </c>
      <c r="C48" s="13">
        <v>10</v>
      </c>
      <c r="D48" s="13" t="s">
        <v>21</v>
      </c>
      <c r="E48" s="14"/>
      <c r="F48" s="14">
        <f t="shared" si="0"/>
        <v>0</v>
      </c>
      <c r="G48" s="14"/>
      <c r="H48" s="14">
        <f t="shared" si="1"/>
        <v>0</v>
      </c>
      <c r="I48" s="14"/>
      <c r="J48" s="15">
        <f t="shared" si="2"/>
        <v>0</v>
      </c>
      <c r="K48" s="15">
        <f t="shared" si="3"/>
        <v>0</v>
      </c>
      <c r="L48" s="15">
        <f t="shared" si="4"/>
        <v>0</v>
      </c>
    </row>
    <row r="49" spans="1:12" ht="30" x14ac:dyDescent="0.25">
      <c r="A49" s="11" t="s">
        <v>36</v>
      </c>
      <c r="B49" s="12" t="s">
        <v>70</v>
      </c>
      <c r="C49" s="13">
        <v>10</v>
      </c>
      <c r="D49" s="13" t="s">
        <v>21</v>
      </c>
      <c r="E49" s="14"/>
      <c r="F49" s="14">
        <f t="shared" si="0"/>
        <v>0</v>
      </c>
      <c r="G49" s="14"/>
      <c r="H49" s="14">
        <f t="shared" si="1"/>
        <v>0</v>
      </c>
      <c r="I49" s="14"/>
      <c r="J49" s="15">
        <f t="shared" si="2"/>
        <v>0</v>
      </c>
      <c r="K49" s="15">
        <f t="shared" si="3"/>
        <v>0</v>
      </c>
      <c r="L49" s="15">
        <f t="shared" si="4"/>
        <v>0</v>
      </c>
    </row>
    <row r="50" spans="1:12" ht="30" x14ac:dyDescent="0.25">
      <c r="A50" s="11" t="s">
        <v>36</v>
      </c>
      <c r="B50" s="12" t="s">
        <v>71</v>
      </c>
      <c r="C50" s="13">
        <v>1</v>
      </c>
      <c r="D50" s="13" t="s">
        <v>21</v>
      </c>
      <c r="E50" s="14"/>
      <c r="F50" s="14">
        <f t="shared" si="0"/>
        <v>0</v>
      </c>
      <c r="G50" s="14"/>
      <c r="H50" s="14">
        <f t="shared" si="1"/>
        <v>0</v>
      </c>
      <c r="I50" s="14"/>
      <c r="J50" s="15">
        <f t="shared" si="2"/>
        <v>0</v>
      </c>
      <c r="K50" s="15">
        <f t="shared" si="3"/>
        <v>0</v>
      </c>
      <c r="L50" s="15">
        <f t="shared" si="4"/>
        <v>0</v>
      </c>
    </row>
    <row r="51" spans="1:12" ht="30" x14ac:dyDescent="0.25">
      <c r="A51" s="11" t="s">
        <v>36</v>
      </c>
      <c r="B51" s="12" t="s">
        <v>72</v>
      </c>
      <c r="C51" s="13">
        <v>1</v>
      </c>
      <c r="D51" s="13" t="s">
        <v>21</v>
      </c>
      <c r="E51" s="14"/>
      <c r="F51" s="14">
        <f t="shared" si="0"/>
        <v>0</v>
      </c>
      <c r="G51" s="14"/>
      <c r="H51" s="14">
        <f t="shared" si="1"/>
        <v>0</v>
      </c>
      <c r="I51" s="14"/>
      <c r="J51" s="15">
        <f t="shared" si="2"/>
        <v>0</v>
      </c>
      <c r="K51" s="15">
        <f t="shared" si="3"/>
        <v>0</v>
      </c>
      <c r="L51" s="15">
        <f t="shared" si="4"/>
        <v>0</v>
      </c>
    </row>
    <row r="52" spans="1:12" ht="30" x14ac:dyDescent="0.25">
      <c r="A52" s="11" t="s">
        <v>36</v>
      </c>
      <c r="B52" s="12" t="s">
        <v>73</v>
      </c>
      <c r="C52" s="13">
        <v>1</v>
      </c>
      <c r="D52" s="13" t="s">
        <v>21</v>
      </c>
      <c r="E52" s="14"/>
      <c r="F52" s="14">
        <f t="shared" si="0"/>
        <v>0</v>
      </c>
      <c r="G52" s="14"/>
      <c r="H52" s="14">
        <f t="shared" si="1"/>
        <v>0</v>
      </c>
      <c r="I52" s="14"/>
      <c r="J52" s="15">
        <f t="shared" si="2"/>
        <v>0</v>
      </c>
      <c r="K52" s="15">
        <f t="shared" si="3"/>
        <v>0</v>
      </c>
      <c r="L52" s="15">
        <f t="shared" si="4"/>
        <v>0</v>
      </c>
    </row>
    <row r="53" spans="1:12" ht="30" x14ac:dyDescent="0.25">
      <c r="A53" s="11" t="s">
        <v>36</v>
      </c>
      <c r="B53" s="12" t="s">
        <v>74</v>
      </c>
      <c r="C53" s="13">
        <v>1</v>
      </c>
      <c r="D53" s="13" t="s">
        <v>21</v>
      </c>
      <c r="E53" s="14"/>
      <c r="F53" s="14">
        <f t="shared" si="0"/>
        <v>0</v>
      </c>
      <c r="G53" s="14"/>
      <c r="H53" s="14">
        <f t="shared" si="1"/>
        <v>0</v>
      </c>
      <c r="I53" s="14"/>
      <c r="J53" s="15">
        <f t="shared" si="2"/>
        <v>0</v>
      </c>
      <c r="K53" s="15">
        <f t="shared" si="3"/>
        <v>0</v>
      </c>
      <c r="L53" s="15">
        <f t="shared" si="4"/>
        <v>0</v>
      </c>
    </row>
    <row r="54" spans="1:12" ht="30" x14ac:dyDescent="0.25">
      <c r="A54" s="11" t="s">
        <v>36</v>
      </c>
      <c r="B54" s="12" t="s">
        <v>75</v>
      </c>
      <c r="C54" s="13">
        <v>2</v>
      </c>
      <c r="D54" s="13" t="s">
        <v>21</v>
      </c>
      <c r="E54" s="14"/>
      <c r="F54" s="14">
        <f t="shared" si="0"/>
        <v>0</v>
      </c>
      <c r="G54" s="14"/>
      <c r="H54" s="14">
        <f t="shared" si="1"/>
        <v>0</v>
      </c>
      <c r="I54" s="14"/>
      <c r="J54" s="15">
        <f t="shared" si="2"/>
        <v>0</v>
      </c>
      <c r="K54" s="15">
        <f t="shared" si="3"/>
        <v>0</v>
      </c>
      <c r="L54" s="15">
        <f t="shared" si="4"/>
        <v>0</v>
      </c>
    </row>
    <row r="55" spans="1:12" ht="30" x14ac:dyDescent="0.25">
      <c r="A55" s="11" t="s">
        <v>36</v>
      </c>
      <c r="B55" s="12" t="s">
        <v>76</v>
      </c>
      <c r="C55" s="13">
        <v>1</v>
      </c>
      <c r="D55" s="13" t="s">
        <v>21</v>
      </c>
      <c r="E55" s="16"/>
      <c r="F55" s="14">
        <f t="shared" si="0"/>
        <v>0</v>
      </c>
      <c r="G55" s="16"/>
      <c r="H55" s="14">
        <f t="shared" si="1"/>
        <v>0</v>
      </c>
      <c r="I55" s="16"/>
      <c r="J55" s="15">
        <f t="shared" si="2"/>
        <v>0</v>
      </c>
      <c r="K55" s="15">
        <f>(E55+G55+I55)</f>
        <v>0</v>
      </c>
      <c r="L55" s="15">
        <f t="shared" si="4"/>
        <v>0</v>
      </c>
    </row>
    <row r="56" spans="1:12" ht="30" x14ac:dyDescent="0.25">
      <c r="A56" s="11" t="s">
        <v>36</v>
      </c>
      <c r="B56" s="12" t="s">
        <v>77</v>
      </c>
      <c r="C56" s="13">
        <v>10</v>
      </c>
      <c r="D56" s="13" t="s">
        <v>21</v>
      </c>
      <c r="E56" s="14"/>
      <c r="F56" s="14">
        <f t="shared" si="0"/>
        <v>0</v>
      </c>
      <c r="G56" s="14"/>
      <c r="H56" s="14">
        <f t="shared" si="1"/>
        <v>0</v>
      </c>
      <c r="I56" s="14"/>
      <c r="J56" s="15">
        <f t="shared" si="2"/>
        <v>0</v>
      </c>
      <c r="K56" s="15">
        <f t="shared" si="3"/>
        <v>0</v>
      </c>
      <c r="L56" s="15">
        <f t="shared" si="4"/>
        <v>0</v>
      </c>
    </row>
    <row r="57" spans="1:12" ht="30" x14ac:dyDescent="0.25">
      <c r="A57" s="11" t="s">
        <v>36</v>
      </c>
      <c r="B57" s="12" t="s">
        <v>78</v>
      </c>
      <c r="C57" s="13">
        <v>10</v>
      </c>
      <c r="D57" s="13" t="s">
        <v>21</v>
      </c>
      <c r="E57" s="14"/>
      <c r="F57" s="14">
        <f t="shared" si="0"/>
        <v>0</v>
      </c>
      <c r="G57" s="14"/>
      <c r="H57" s="14">
        <f t="shared" si="1"/>
        <v>0</v>
      </c>
      <c r="I57" s="14"/>
      <c r="J57" s="15">
        <f t="shared" si="2"/>
        <v>0</v>
      </c>
      <c r="K57" s="15">
        <f t="shared" si="3"/>
        <v>0</v>
      </c>
      <c r="L57" s="15">
        <f t="shared" si="4"/>
        <v>0</v>
      </c>
    </row>
    <row r="58" spans="1:12" ht="30" x14ac:dyDescent="0.25">
      <c r="A58" s="11" t="s">
        <v>36</v>
      </c>
      <c r="B58" s="12" t="s">
        <v>79</v>
      </c>
      <c r="C58" s="13">
        <v>1</v>
      </c>
      <c r="D58" s="13" t="s">
        <v>21</v>
      </c>
      <c r="E58" s="14"/>
      <c r="F58" s="14">
        <f t="shared" si="0"/>
        <v>0</v>
      </c>
      <c r="G58" s="14"/>
      <c r="H58" s="14">
        <f t="shared" si="1"/>
        <v>0</v>
      </c>
      <c r="I58" s="14"/>
      <c r="J58" s="15">
        <f t="shared" si="2"/>
        <v>0</v>
      </c>
      <c r="K58" s="15">
        <f t="shared" si="3"/>
        <v>0</v>
      </c>
      <c r="L58" s="15">
        <f t="shared" si="4"/>
        <v>0</v>
      </c>
    </row>
    <row r="59" spans="1:12" ht="30" x14ac:dyDescent="0.25">
      <c r="A59" s="11" t="s">
        <v>36</v>
      </c>
      <c r="B59" s="12" t="s">
        <v>80</v>
      </c>
      <c r="C59" s="13">
        <v>1</v>
      </c>
      <c r="D59" s="13" t="s">
        <v>21</v>
      </c>
      <c r="E59" s="14"/>
      <c r="F59" s="14">
        <f t="shared" si="0"/>
        <v>0</v>
      </c>
      <c r="G59" s="14"/>
      <c r="H59" s="14">
        <f t="shared" si="1"/>
        <v>0</v>
      </c>
      <c r="I59" s="14"/>
      <c r="J59" s="15">
        <f t="shared" si="2"/>
        <v>0</v>
      </c>
      <c r="K59" s="15">
        <f t="shared" si="3"/>
        <v>0</v>
      </c>
      <c r="L59" s="15">
        <f t="shared" si="4"/>
        <v>0</v>
      </c>
    </row>
    <row r="60" spans="1:12" ht="30" x14ac:dyDescent="0.25">
      <c r="A60" s="11" t="s">
        <v>37</v>
      </c>
      <c r="B60" s="12" t="s">
        <v>81</v>
      </c>
      <c r="C60" s="13">
        <v>90</v>
      </c>
      <c r="D60" s="13" t="s">
        <v>21</v>
      </c>
      <c r="E60" s="14"/>
      <c r="F60" s="14">
        <f t="shared" si="0"/>
        <v>0</v>
      </c>
      <c r="G60" s="14"/>
      <c r="H60" s="14">
        <f t="shared" si="1"/>
        <v>0</v>
      </c>
      <c r="I60" s="14"/>
      <c r="J60" s="15">
        <f t="shared" si="2"/>
        <v>0</v>
      </c>
      <c r="K60" s="15">
        <f t="shared" si="3"/>
        <v>0</v>
      </c>
      <c r="L60" s="15">
        <f t="shared" si="4"/>
        <v>0</v>
      </c>
    </row>
    <row r="61" spans="1:12" ht="30" x14ac:dyDescent="0.25">
      <c r="A61" s="11" t="s">
        <v>38</v>
      </c>
      <c r="B61" s="12" t="s">
        <v>82</v>
      </c>
      <c r="C61" s="13">
        <v>1</v>
      </c>
      <c r="D61" s="13" t="s">
        <v>21</v>
      </c>
      <c r="E61" s="14"/>
      <c r="F61" s="14">
        <f t="shared" si="0"/>
        <v>0</v>
      </c>
      <c r="G61" s="14"/>
      <c r="H61" s="14">
        <f t="shared" si="1"/>
        <v>0</v>
      </c>
      <c r="I61" s="14"/>
      <c r="J61" s="15">
        <f t="shared" si="2"/>
        <v>0</v>
      </c>
      <c r="K61" s="15">
        <f t="shared" si="3"/>
        <v>0</v>
      </c>
      <c r="L61" s="15">
        <f t="shared" si="4"/>
        <v>0</v>
      </c>
    </row>
    <row r="62" spans="1:12" ht="30" x14ac:dyDescent="0.25">
      <c r="A62" s="11" t="s">
        <v>38</v>
      </c>
      <c r="B62" s="12" t="s">
        <v>83</v>
      </c>
      <c r="C62" s="13">
        <v>1</v>
      </c>
      <c r="D62" s="13" t="s">
        <v>21</v>
      </c>
      <c r="E62" s="14"/>
      <c r="F62" s="14">
        <f t="shared" si="0"/>
        <v>0</v>
      </c>
      <c r="G62" s="14"/>
      <c r="H62" s="14">
        <f t="shared" si="1"/>
        <v>0</v>
      </c>
      <c r="I62" s="14"/>
      <c r="J62" s="15">
        <f t="shared" si="2"/>
        <v>0</v>
      </c>
      <c r="K62" s="15">
        <f t="shared" si="3"/>
        <v>0</v>
      </c>
      <c r="L62" s="15">
        <f t="shared" si="4"/>
        <v>0</v>
      </c>
    </row>
    <row r="63" spans="1:12" x14ac:dyDescent="0.25">
      <c r="B63" s="17"/>
    </row>
    <row r="64" spans="1:12" x14ac:dyDescent="0.25">
      <c r="B64" s="17"/>
    </row>
    <row r="65" spans="2:2" x14ac:dyDescent="0.25">
      <c r="B65" s="17"/>
    </row>
    <row r="66" spans="2:2" x14ac:dyDescent="0.25">
      <c r="B66" s="17"/>
    </row>
    <row r="67" spans="2:2" x14ac:dyDescent="0.25">
      <c r="B67" s="17"/>
    </row>
    <row r="68" spans="2:2" x14ac:dyDescent="0.25">
      <c r="B68" s="17"/>
    </row>
    <row r="69" spans="2:2" x14ac:dyDescent="0.25">
      <c r="B69" s="17"/>
    </row>
    <row r="70" spans="2:2" x14ac:dyDescent="0.25">
      <c r="B70" s="17"/>
    </row>
    <row r="71" spans="2:2" x14ac:dyDescent="0.25">
      <c r="B71" s="17"/>
    </row>
    <row r="72" spans="2:2" x14ac:dyDescent="0.25">
      <c r="B72" s="17"/>
    </row>
    <row r="73" spans="2:2" x14ac:dyDescent="0.25">
      <c r="B73" s="17"/>
    </row>
    <row r="74" spans="2:2" x14ac:dyDescent="0.25">
      <c r="B74" s="17"/>
    </row>
    <row r="75" spans="2:2" x14ac:dyDescent="0.25">
      <c r="B75" s="17"/>
    </row>
    <row r="76" spans="2:2" x14ac:dyDescent="0.25">
      <c r="B76" s="17"/>
    </row>
    <row r="77" spans="2:2" x14ac:dyDescent="0.25">
      <c r="B77" s="17"/>
    </row>
    <row r="78" spans="2:2" x14ac:dyDescent="0.25">
      <c r="B78" s="17"/>
    </row>
    <row r="79" spans="2:2" x14ac:dyDescent="0.25">
      <c r="B79" s="17"/>
    </row>
    <row r="80" spans="2:2" x14ac:dyDescent="0.25">
      <c r="B80" s="17"/>
    </row>
    <row r="81" spans="2:2" x14ac:dyDescent="0.25">
      <c r="B81" s="17"/>
    </row>
    <row r="82" spans="2:2" x14ac:dyDescent="0.25">
      <c r="B82" s="17"/>
    </row>
    <row r="83" spans="2:2" x14ac:dyDescent="0.25">
      <c r="B83" s="17"/>
    </row>
    <row r="84" spans="2:2" x14ac:dyDescent="0.25">
      <c r="B84" s="17"/>
    </row>
    <row r="85" spans="2:2" x14ac:dyDescent="0.25">
      <c r="B85" s="17"/>
    </row>
    <row r="86" spans="2:2" x14ac:dyDescent="0.25">
      <c r="B86" s="17"/>
    </row>
    <row r="87" spans="2:2" x14ac:dyDescent="0.25">
      <c r="B87" s="17"/>
    </row>
    <row r="88" spans="2:2" x14ac:dyDescent="0.25">
      <c r="B88" s="17"/>
    </row>
    <row r="89" spans="2:2" x14ac:dyDescent="0.25">
      <c r="B89" s="17"/>
    </row>
    <row r="90" spans="2:2" x14ac:dyDescent="0.25">
      <c r="B90" s="17"/>
    </row>
    <row r="91" spans="2:2" x14ac:dyDescent="0.25">
      <c r="B91" s="17"/>
    </row>
    <row r="92" spans="2:2" x14ac:dyDescent="0.25">
      <c r="B92" s="17"/>
    </row>
    <row r="93" spans="2:2" x14ac:dyDescent="0.25">
      <c r="B93" s="17"/>
    </row>
    <row r="94" spans="2:2" x14ac:dyDescent="0.25">
      <c r="B94" s="17"/>
    </row>
    <row r="95" spans="2:2" x14ac:dyDescent="0.25">
      <c r="B95" s="17"/>
    </row>
    <row r="96" spans="2:2" x14ac:dyDescent="0.25">
      <c r="B96" s="17"/>
    </row>
    <row r="97" spans="2:2" x14ac:dyDescent="0.25">
      <c r="B97" s="17"/>
    </row>
    <row r="98" spans="2:2" x14ac:dyDescent="0.25">
      <c r="B98" s="17"/>
    </row>
    <row r="99" spans="2:2" x14ac:dyDescent="0.25">
      <c r="B99" s="17"/>
    </row>
    <row r="100" spans="2:2" x14ac:dyDescent="0.25">
      <c r="B100" s="17"/>
    </row>
    <row r="101" spans="2:2" x14ac:dyDescent="0.25">
      <c r="B101" s="17"/>
    </row>
    <row r="102" spans="2:2" x14ac:dyDescent="0.25">
      <c r="B102" s="17"/>
    </row>
    <row r="103" spans="2:2" x14ac:dyDescent="0.25">
      <c r="B103" s="17"/>
    </row>
    <row r="104" spans="2:2" x14ac:dyDescent="0.25">
      <c r="B104" s="17"/>
    </row>
    <row r="105" spans="2:2" x14ac:dyDescent="0.25">
      <c r="B105" s="17"/>
    </row>
    <row r="106" spans="2:2" x14ac:dyDescent="0.25">
      <c r="B106" s="17"/>
    </row>
    <row r="107" spans="2:2" x14ac:dyDescent="0.25">
      <c r="B107" s="17"/>
    </row>
    <row r="108" spans="2:2" x14ac:dyDescent="0.25">
      <c r="B108" s="17"/>
    </row>
    <row r="109" spans="2:2" x14ac:dyDescent="0.25">
      <c r="B109" s="17"/>
    </row>
    <row r="110" spans="2:2" x14ac:dyDescent="0.25">
      <c r="B110" s="17"/>
    </row>
    <row r="111" spans="2:2" x14ac:dyDescent="0.25">
      <c r="B111" s="17"/>
    </row>
    <row r="112" spans="2:2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  <row r="122" spans="2:2" x14ac:dyDescent="0.25">
      <c r="B122" s="17"/>
    </row>
    <row r="123" spans="2:2" x14ac:dyDescent="0.25">
      <c r="B123" s="17"/>
    </row>
    <row r="124" spans="2:2" x14ac:dyDescent="0.25">
      <c r="B124" s="17"/>
    </row>
    <row r="125" spans="2:2" x14ac:dyDescent="0.25">
      <c r="B125" s="17"/>
    </row>
    <row r="126" spans="2:2" x14ac:dyDescent="0.25">
      <c r="B126" s="17"/>
    </row>
    <row r="127" spans="2:2" x14ac:dyDescent="0.25">
      <c r="B127" s="17"/>
    </row>
    <row r="128" spans="2:2" x14ac:dyDescent="0.25">
      <c r="B128" s="17"/>
    </row>
    <row r="129" spans="2:2" x14ac:dyDescent="0.25">
      <c r="B129" s="17"/>
    </row>
    <row r="130" spans="2:2" x14ac:dyDescent="0.25">
      <c r="B130" s="17"/>
    </row>
    <row r="131" spans="2:2" x14ac:dyDescent="0.25">
      <c r="B131" s="17"/>
    </row>
    <row r="132" spans="2:2" x14ac:dyDescent="0.25">
      <c r="B132" s="17"/>
    </row>
    <row r="133" spans="2:2" x14ac:dyDescent="0.25">
      <c r="B133" s="17"/>
    </row>
    <row r="134" spans="2:2" x14ac:dyDescent="0.25">
      <c r="B134" s="17"/>
    </row>
    <row r="135" spans="2:2" x14ac:dyDescent="0.25">
      <c r="B135" s="17"/>
    </row>
    <row r="136" spans="2:2" x14ac:dyDescent="0.25">
      <c r="B136" s="17"/>
    </row>
    <row r="137" spans="2:2" x14ac:dyDescent="0.25">
      <c r="B137" s="17"/>
    </row>
    <row r="138" spans="2:2" x14ac:dyDescent="0.25">
      <c r="B138" s="17"/>
    </row>
    <row r="139" spans="2:2" x14ac:dyDescent="0.25">
      <c r="B139" s="17"/>
    </row>
    <row r="140" spans="2:2" x14ac:dyDescent="0.25">
      <c r="B140" s="17"/>
    </row>
    <row r="141" spans="2:2" x14ac:dyDescent="0.25">
      <c r="B141" s="17"/>
    </row>
    <row r="142" spans="2:2" x14ac:dyDescent="0.25">
      <c r="B142" s="17"/>
    </row>
    <row r="143" spans="2:2" x14ac:dyDescent="0.25">
      <c r="B143" s="17"/>
    </row>
    <row r="144" spans="2:2" x14ac:dyDescent="0.25">
      <c r="B144" s="17"/>
    </row>
    <row r="145" spans="2:2" x14ac:dyDescent="0.25">
      <c r="B145" s="17"/>
    </row>
    <row r="146" spans="2:2" x14ac:dyDescent="0.25">
      <c r="B146" s="17"/>
    </row>
    <row r="147" spans="2:2" x14ac:dyDescent="0.25">
      <c r="B147" s="17"/>
    </row>
    <row r="148" spans="2:2" x14ac:dyDescent="0.25">
      <c r="B148" s="17"/>
    </row>
    <row r="149" spans="2:2" x14ac:dyDescent="0.25">
      <c r="B149" s="17"/>
    </row>
    <row r="150" spans="2:2" x14ac:dyDescent="0.25">
      <c r="B150" s="17"/>
    </row>
    <row r="151" spans="2:2" x14ac:dyDescent="0.25">
      <c r="B151" s="17"/>
    </row>
    <row r="152" spans="2:2" x14ac:dyDescent="0.25">
      <c r="B152" s="17"/>
    </row>
    <row r="153" spans="2:2" x14ac:dyDescent="0.25">
      <c r="B153" s="17"/>
    </row>
    <row r="154" spans="2:2" x14ac:dyDescent="0.25">
      <c r="B154" s="17"/>
    </row>
    <row r="155" spans="2:2" x14ac:dyDescent="0.25">
      <c r="B155" s="17"/>
    </row>
    <row r="156" spans="2:2" x14ac:dyDescent="0.25">
      <c r="B156" s="17"/>
    </row>
    <row r="157" spans="2:2" x14ac:dyDescent="0.25">
      <c r="B157" s="17"/>
    </row>
    <row r="158" spans="2:2" x14ac:dyDescent="0.25">
      <c r="B158" s="17"/>
    </row>
    <row r="159" spans="2:2" x14ac:dyDescent="0.25">
      <c r="B159" s="17"/>
    </row>
    <row r="160" spans="2:2" x14ac:dyDescent="0.25">
      <c r="B160" s="17"/>
    </row>
    <row r="161" spans="2:2" x14ac:dyDescent="0.25">
      <c r="B161" s="17"/>
    </row>
    <row r="162" spans="2:2" x14ac:dyDescent="0.25">
      <c r="B162" s="17"/>
    </row>
    <row r="163" spans="2:2" x14ac:dyDescent="0.25">
      <c r="B163" s="17"/>
    </row>
    <row r="164" spans="2:2" x14ac:dyDescent="0.25">
      <c r="B164" s="17"/>
    </row>
    <row r="165" spans="2:2" x14ac:dyDescent="0.25">
      <c r="B165" s="17"/>
    </row>
    <row r="166" spans="2:2" x14ac:dyDescent="0.25">
      <c r="B166" s="17"/>
    </row>
    <row r="167" spans="2:2" x14ac:dyDescent="0.25">
      <c r="B167" s="17"/>
    </row>
    <row r="168" spans="2:2" x14ac:dyDescent="0.25">
      <c r="B168" s="17"/>
    </row>
    <row r="169" spans="2:2" x14ac:dyDescent="0.25">
      <c r="B169" s="17"/>
    </row>
    <row r="170" spans="2:2" x14ac:dyDescent="0.25">
      <c r="B170" s="17"/>
    </row>
    <row r="171" spans="2:2" x14ac:dyDescent="0.25">
      <c r="B171" s="17"/>
    </row>
    <row r="172" spans="2:2" x14ac:dyDescent="0.25">
      <c r="B172" s="17"/>
    </row>
    <row r="173" spans="2:2" x14ac:dyDescent="0.25">
      <c r="B173" s="17"/>
    </row>
    <row r="174" spans="2:2" x14ac:dyDescent="0.25">
      <c r="B174" s="17"/>
    </row>
    <row r="175" spans="2:2" x14ac:dyDescent="0.25">
      <c r="B175" s="17"/>
    </row>
    <row r="176" spans="2:2" x14ac:dyDescent="0.25">
      <c r="B176" s="17"/>
    </row>
    <row r="177" spans="2:2" x14ac:dyDescent="0.25">
      <c r="B177" s="17"/>
    </row>
    <row r="178" spans="2:2" x14ac:dyDescent="0.25">
      <c r="B178" s="17"/>
    </row>
    <row r="179" spans="2:2" x14ac:dyDescent="0.25">
      <c r="B179" s="17"/>
    </row>
    <row r="180" spans="2:2" x14ac:dyDescent="0.25">
      <c r="B180" s="17"/>
    </row>
    <row r="181" spans="2:2" x14ac:dyDescent="0.25">
      <c r="B181" s="17"/>
    </row>
    <row r="182" spans="2:2" x14ac:dyDescent="0.25">
      <c r="B182" s="17"/>
    </row>
    <row r="183" spans="2:2" x14ac:dyDescent="0.25">
      <c r="B183" s="17"/>
    </row>
    <row r="184" spans="2:2" x14ac:dyDescent="0.25">
      <c r="B184" s="17"/>
    </row>
    <row r="185" spans="2:2" x14ac:dyDescent="0.25">
      <c r="B185" s="17"/>
    </row>
    <row r="186" spans="2:2" x14ac:dyDescent="0.25">
      <c r="B186" s="17"/>
    </row>
    <row r="187" spans="2:2" x14ac:dyDescent="0.25">
      <c r="B187" s="17"/>
    </row>
    <row r="188" spans="2:2" x14ac:dyDescent="0.25">
      <c r="B188" s="17"/>
    </row>
    <row r="189" spans="2:2" x14ac:dyDescent="0.25">
      <c r="B189" s="17"/>
    </row>
    <row r="190" spans="2:2" x14ac:dyDescent="0.25">
      <c r="B190" s="17"/>
    </row>
    <row r="191" spans="2:2" x14ac:dyDescent="0.25">
      <c r="B191" s="17"/>
    </row>
    <row r="192" spans="2:2" x14ac:dyDescent="0.25">
      <c r="B192" s="17"/>
    </row>
    <row r="193" spans="2:2" x14ac:dyDescent="0.25">
      <c r="B193" s="17"/>
    </row>
    <row r="194" spans="2:2" x14ac:dyDescent="0.25">
      <c r="B194" s="17"/>
    </row>
    <row r="195" spans="2:2" x14ac:dyDescent="0.25">
      <c r="B195" s="17"/>
    </row>
    <row r="196" spans="2:2" x14ac:dyDescent="0.25">
      <c r="B196" s="17"/>
    </row>
    <row r="197" spans="2:2" x14ac:dyDescent="0.25">
      <c r="B197" s="17"/>
    </row>
    <row r="198" spans="2:2" x14ac:dyDescent="0.25">
      <c r="B198" s="17"/>
    </row>
    <row r="199" spans="2:2" x14ac:dyDescent="0.25">
      <c r="B199" s="17"/>
    </row>
    <row r="200" spans="2:2" x14ac:dyDescent="0.25">
      <c r="B200" s="17"/>
    </row>
    <row r="201" spans="2:2" x14ac:dyDescent="0.25">
      <c r="B201" s="17"/>
    </row>
    <row r="202" spans="2:2" x14ac:dyDescent="0.25">
      <c r="B202" s="17"/>
    </row>
    <row r="203" spans="2:2" x14ac:dyDescent="0.25">
      <c r="B203" s="17"/>
    </row>
    <row r="204" spans="2:2" x14ac:dyDescent="0.25">
      <c r="B204" s="17"/>
    </row>
    <row r="205" spans="2:2" x14ac:dyDescent="0.25">
      <c r="B205" s="17"/>
    </row>
    <row r="206" spans="2:2" x14ac:dyDescent="0.25">
      <c r="B206" s="17"/>
    </row>
    <row r="207" spans="2:2" x14ac:dyDescent="0.25">
      <c r="B207" s="17"/>
    </row>
    <row r="208" spans="2:2" x14ac:dyDescent="0.25">
      <c r="B208" s="17"/>
    </row>
    <row r="209" spans="2:2" x14ac:dyDescent="0.25">
      <c r="B209" s="17"/>
    </row>
    <row r="210" spans="2:2" x14ac:dyDescent="0.25">
      <c r="B210" s="17"/>
    </row>
    <row r="211" spans="2:2" x14ac:dyDescent="0.25">
      <c r="B211" s="17"/>
    </row>
    <row r="212" spans="2:2" x14ac:dyDescent="0.25">
      <c r="B212" s="17"/>
    </row>
    <row r="213" spans="2:2" x14ac:dyDescent="0.25">
      <c r="B213" s="17"/>
    </row>
    <row r="214" spans="2:2" x14ac:dyDescent="0.25">
      <c r="B214" s="17"/>
    </row>
    <row r="215" spans="2:2" x14ac:dyDescent="0.25">
      <c r="B215" s="17"/>
    </row>
    <row r="216" spans="2:2" x14ac:dyDescent="0.25">
      <c r="B216" s="17"/>
    </row>
    <row r="217" spans="2:2" x14ac:dyDescent="0.25">
      <c r="B217" s="17"/>
    </row>
    <row r="218" spans="2:2" x14ac:dyDescent="0.25">
      <c r="B218" s="17"/>
    </row>
    <row r="219" spans="2:2" x14ac:dyDescent="0.25">
      <c r="B219" s="17"/>
    </row>
    <row r="220" spans="2:2" x14ac:dyDescent="0.25">
      <c r="B220" s="17"/>
    </row>
    <row r="221" spans="2:2" x14ac:dyDescent="0.25">
      <c r="B221" s="17"/>
    </row>
    <row r="222" spans="2:2" x14ac:dyDescent="0.25">
      <c r="B222" s="17"/>
    </row>
    <row r="223" spans="2:2" x14ac:dyDescent="0.25">
      <c r="B223" s="17"/>
    </row>
    <row r="224" spans="2:2" x14ac:dyDescent="0.25">
      <c r="B224" s="17"/>
    </row>
    <row r="225" spans="2:2" x14ac:dyDescent="0.25">
      <c r="B225" s="17"/>
    </row>
    <row r="226" spans="2:2" x14ac:dyDescent="0.25">
      <c r="B226" s="17"/>
    </row>
    <row r="227" spans="2:2" x14ac:dyDescent="0.25">
      <c r="B227" s="17"/>
    </row>
    <row r="228" spans="2:2" x14ac:dyDescent="0.25">
      <c r="B228" s="17"/>
    </row>
    <row r="229" spans="2:2" x14ac:dyDescent="0.25">
      <c r="B229" s="17"/>
    </row>
    <row r="230" spans="2:2" x14ac:dyDescent="0.25">
      <c r="B230" s="17"/>
    </row>
    <row r="231" spans="2:2" x14ac:dyDescent="0.25">
      <c r="B231" s="17"/>
    </row>
    <row r="232" spans="2:2" x14ac:dyDescent="0.25">
      <c r="B232" s="17"/>
    </row>
    <row r="233" spans="2:2" x14ac:dyDescent="0.25">
      <c r="B233" s="17"/>
    </row>
    <row r="234" spans="2:2" x14ac:dyDescent="0.25">
      <c r="B234" s="17"/>
    </row>
    <row r="235" spans="2:2" x14ac:dyDescent="0.25">
      <c r="B235" s="17"/>
    </row>
    <row r="236" spans="2:2" x14ac:dyDescent="0.25">
      <c r="B236" s="17"/>
    </row>
    <row r="237" spans="2:2" x14ac:dyDescent="0.25">
      <c r="B237" s="17"/>
    </row>
  </sheetData>
  <protectedRanges>
    <protectedRange sqref="E9:E62" name="Range1"/>
    <protectedRange sqref="G9:G62" name="Range2"/>
    <protectedRange sqref="I9:I62" name="Range3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Rice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 JImenez</dc:creator>
  <cp:lastModifiedBy>Adriana B JImenez</cp:lastModifiedBy>
  <dcterms:created xsi:type="dcterms:W3CDTF">2016-10-26T15:03:41Z</dcterms:created>
  <dcterms:modified xsi:type="dcterms:W3CDTF">2016-10-26T15:28:21Z</dcterms:modified>
</cp:coreProperties>
</file>